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ctrlProps/ctrlProp1.xml" ContentType="application/vnd.ms-excel.controlpropertie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T:\MARKETING AND COMMUNICATIONS\Web\Website Posts\2026-2027\Insurance\Hail\"/>
    </mc:Choice>
  </mc:AlternateContent>
  <xr:revisionPtr revIDLastSave="0" documentId="8_{533AFBB3-C1E5-40EA-A3CF-BB1FF91B07BF}" xr6:coauthVersionLast="47" xr6:coauthVersionMax="47" xr10:uidLastSave="{00000000-0000-0000-0000-000000000000}"/>
  <workbookProtection workbookAlgorithmName="SHA-512" workbookHashValue="tX+qwWovDdNkvDNBMR9FgerkFKM/AJ2Co+aT2tfoc9RkYBW/nvE9v+CzGaaLV9h/HGHxEdXcWVGXf0VcvbitGw==" workbookSaltValue="Dsj+0GpaLwLlXImFyqljCg==" workbookSpinCount="100000" lockStructure="1"/>
  <bookViews>
    <workbookView xWindow="-110" yWindow="-110" windowWidth="24220" windowHeight="15500" xr2:uid="{00000000-000D-0000-FFFF-FFFF00000000}"/>
  </bookViews>
  <sheets>
    <sheet name="St. Hail Calculator" sheetId="1" r:id="rId1"/>
    <sheet name="Address (data)" sheetId="9" state="hidden" r:id="rId2"/>
    <sheet name="St. Hail Commodities (data)" sheetId="7" state="hidden" r:id="rId3"/>
    <sheet name="Hail rates (data)" sheetId="8" state="hidden" r:id="rId4"/>
    <sheet name="Not Eligible (data)" sheetId="3" state="hidden" r:id="rId5"/>
    <sheet name="Twp Rge Mer (data)" sheetId="4" state="hidden" r:id="rId6"/>
    <sheet name="Offices (data)" sheetId="5" state="hidden" r:id="rId7"/>
    <sheet name="Properties (Data)" sheetId="6" state="hidden" r:id="rId8"/>
  </sheets>
  <definedNames>
    <definedName name="_xlnm._FilterDatabase" localSheetId="4" hidden="1">'Not Eligible (data)'!$A$3:$D$3</definedName>
    <definedName name="_xlnm._FilterDatabase" localSheetId="2" hidden="1">'St. Hail Commodities (data)'!$A$1:$C$131</definedName>
    <definedName name="_xleta.ADDRESS" hidden="1" xlm="1">#NAME?</definedName>
    <definedName name="Ag_Input">'St. Hail Commodities (data)'!$G$9:$G$10</definedName>
    <definedName name="Agricultural_Products">'St. Hail Commodities (data)'!$A$2:$A$67</definedName>
    <definedName name="BO">Offices[[Branch Offices]:[Fax]]</definedName>
    <definedName name="BranchOffices">Offices[[Branch Offices]:[Fax]]</definedName>
    <definedName name="CommonProperties">Table_Query_from_Excel_Files7[]</definedName>
    <definedName name="Coverage">'St. Hail Commodities (data)'!$G$15:$G$17</definedName>
    <definedName name="CP">Table_Query_from_Excel_Files7[]</definedName>
    <definedName name="Crop">'St. Hail Commodities (data)'!$A$1:$E$111</definedName>
    <definedName name="Crop_Rates_and_Maximums">'St. Hail Commodities (data)'!$A$1:$F$46</definedName>
    <definedName name="croptype">'St. Hail Commodities (data)'!$B$2:$E$131</definedName>
    <definedName name="CropYear" localSheetId="6">'Properties (Data)'!$E1</definedName>
    <definedName name="CropYear">'Properties (Data)'!$E$4</definedName>
    <definedName name="CurrentDataPath">'Properties (Data)'!$H$5</definedName>
    <definedName name="deductiblepercentfor10">'St. Hail Commodities (data)'!$H$16</definedName>
    <definedName name="deductiblepercentfor25">'St. Hail Commodities (data)'!$H$17</definedName>
    <definedName name="Hail_Factor">HailRatesQuery[]</definedName>
    <definedName name="Hail_Rates">HailRatesQuery[#All]</definedName>
    <definedName name="LOCALPROP">Table_Query_from_Excel_Files_15[#All]</definedName>
    <definedName name="LocalProperties">Table_Query_from_Excel_Files_15[]</definedName>
    <definedName name="LocalProperty">Table_Query_from_Excel_Files_15[#All]</definedName>
    <definedName name="LP">Table_Query_from_Excel_Files_15[]</definedName>
    <definedName name="noteligible">'Not Eligible (data)'!$A$4:$D$55</definedName>
    <definedName name="OfficeNames">Offices[Branch Offices]</definedName>
    <definedName name="OfficesQuery">Offices[#All]</definedName>
    <definedName name="_xlnm.Print_Area" localSheetId="4">'Not Eligible (data)'!$B$1:$J$65</definedName>
    <definedName name="_xlnm.Print_Area" localSheetId="0">'St. Hail Calculator'!$B:$P</definedName>
    <definedName name="_xlnm.Print_Titles" localSheetId="0">'St. Hail Calculator'!$1:$17</definedName>
    <definedName name="Query_from_Excel_Files" localSheetId="3" hidden="1">'Hail rates (data)'!$A$1:$E$4241</definedName>
    <definedName name="Query_from_Excel_Files" localSheetId="7" hidden="1">'Properties (Data)'!$A$2:$B$10</definedName>
    <definedName name="Query_from_Excel_Files_1" localSheetId="6" hidden="1">'Offices (data)'!$A$1:$H$39</definedName>
    <definedName name="Query_from_Excel_Files_1" localSheetId="7" hidden="1">'Properties (Data)'!$D$2:$E$49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1" l="1"/>
  <c r="A4190" i="8"/>
  <c r="A4191" i="8"/>
  <c r="A4192" i="8"/>
  <c r="A4193" i="8"/>
  <c r="A4194" i="8"/>
  <c r="A4195" i="8"/>
  <c r="A4196" i="8"/>
  <c r="A4197" i="8"/>
  <c r="A4198" i="8"/>
  <c r="A4199" i="8"/>
  <c r="A4200" i="8"/>
  <c r="A4201" i="8"/>
  <c r="A4202" i="8"/>
  <c r="A4203" i="8"/>
  <c r="A4204" i="8"/>
  <c r="A4205" i="8"/>
  <c r="A4206" i="8"/>
  <c r="A4207" i="8"/>
  <c r="A4208" i="8"/>
  <c r="A4209" i="8"/>
  <c r="A4210" i="8"/>
  <c r="A4211" i="8"/>
  <c r="A4212" i="8"/>
  <c r="A4213" i="8"/>
  <c r="A4214" i="8"/>
  <c r="A4215" i="8"/>
  <c r="A4216" i="8"/>
  <c r="A4217" i="8"/>
  <c r="A4218" i="8"/>
  <c r="A4219" i="8"/>
  <c r="A4220" i="8"/>
  <c r="A4221" i="8"/>
  <c r="A4222" i="8"/>
  <c r="A4223" i="8"/>
  <c r="A4224" i="8"/>
  <c r="A4225" i="8"/>
  <c r="A4226" i="8"/>
  <c r="A4227" i="8"/>
  <c r="A4228" i="8"/>
  <c r="A4229" i="8"/>
  <c r="A4230" i="8"/>
  <c r="A4231" i="8"/>
  <c r="A4232" i="8"/>
  <c r="A4233" i="8"/>
  <c r="A4234" i="8"/>
  <c r="A4235" i="8"/>
  <c r="A4236" i="8"/>
  <c r="A4237" i="8"/>
  <c r="A4238" i="8"/>
  <c r="A4239" i="8"/>
  <c r="A4240" i="8"/>
  <c r="A4241" i="8"/>
  <c r="F4190" i="8"/>
  <c r="F4191" i="8"/>
  <c r="F4192" i="8"/>
  <c r="F4193" i="8"/>
  <c r="F4194" i="8"/>
  <c r="F4195" i="8"/>
  <c r="F4196" i="8"/>
  <c r="F4197" i="8"/>
  <c r="F4198" i="8"/>
  <c r="F4199" i="8"/>
  <c r="F4200" i="8"/>
  <c r="F4201" i="8"/>
  <c r="F4202" i="8"/>
  <c r="F4203" i="8"/>
  <c r="F4204" i="8"/>
  <c r="F4205" i="8"/>
  <c r="F4206" i="8"/>
  <c r="F4207" i="8"/>
  <c r="F4208" i="8"/>
  <c r="F4209" i="8"/>
  <c r="F4210" i="8"/>
  <c r="F4211" i="8"/>
  <c r="F4212" i="8"/>
  <c r="F4213" i="8"/>
  <c r="F4214" i="8"/>
  <c r="F4215" i="8"/>
  <c r="F4216" i="8"/>
  <c r="F4217" i="8"/>
  <c r="F4218" i="8"/>
  <c r="F4219" i="8"/>
  <c r="F4220" i="8"/>
  <c r="F4221" i="8"/>
  <c r="F4222" i="8"/>
  <c r="F4223" i="8"/>
  <c r="F4224" i="8"/>
  <c r="F4225" i="8"/>
  <c r="F4226" i="8"/>
  <c r="F4227" i="8"/>
  <c r="F4228" i="8"/>
  <c r="F4229" i="8"/>
  <c r="F4230" i="8"/>
  <c r="F4231" i="8"/>
  <c r="F4232" i="8"/>
  <c r="F4233" i="8"/>
  <c r="F4234" i="8"/>
  <c r="F4235" i="8"/>
  <c r="F4236" i="8"/>
  <c r="F4237" i="8"/>
  <c r="F4238" i="8"/>
  <c r="F4239" i="8"/>
  <c r="F4240" i="8"/>
  <c r="F4241" i="8"/>
  <c r="O3" i="1"/>
  <c r="U19" i="1"/>
  <c r="U20" i="1"/>
  <c r="U21" i="1"/>
  <c r="U22" i="1"/>
  <c r="U23" i="1"/>
  <c r="U24" i="1"/>
  <c r="U25" i="1"/>
  <c r="U26" i="1"/>
  <c r="U27" i="1"/>
  <c r="U18" i="1"/>
  <c r="A3" i="8"/>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5" i="8"/>
  <c r="A166" i="8"/>
  <c r="A167" i="8"/>
  <c r="A168" i="8"/>
  <c r="A169" i="8"/>
  <c r="A170" i="8"/>
  <c r="A171" i="8"/>
  <c r="A172" i="8"/>
  <c r="A173" i="8"/>
  <c r="A174" i="8"/>
  <c r="A175" i="8"/>
  <c r="A176" i="8"/>
  <c r="A177" i="8"/>
  <c r="A178" i="8"/>
  <c r="A179" i="8"/>
  <c r="A180"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232" i="8"/>
  <c r="A233" i="8"/>
  <c r="A234" i="8"/>
  <c r="A235" i="8"/>
  <c r="A236" i="8"/>
  <c r="A237" i="8"/>
  <c r="A238" i="8"/>
  <c r="A239" i="8"/>
  <c r="A240" i="8"/>
  <c r="A241" i="8"/>
  <c r="A242" i="8"/>
  <c r="A243" i="8"/>
  <c r="A244" i="8"/>
  <c r="A245" i="8"/>
  <c r="A246" i="8"/>
  <c r="A247" i="8"/>
  <c r="A248" i="8"/>
  <c r="A249" i="8"/>
  <c r="A250" i="8"/>
  <c r="A251" i="8"/>
  <c r="A252" i="8"/>
  <c r="A253" i="8"/>
  <c r="A254" i="8"/>
  <c r="A255" i="8"/>
  <c r="A256" i="8"/>
  <c r="A257" i="8"/>
  <c r="A258" i="8"/>
  <c r="A259" i="8"/>
  <c r="A260" i="8"/>
  <c r="A261" i="8"/>
  <c r="A262" i="8"/>
  <c r="A263" i="8"/>
  <c r="A264" i="8"/>
  <c r="A265" i="8"/>
  <c r="A266" i="8"/>
  <c r="A267" i="8"/>
  <c r="A268" i="8"/>
  <c r="A269" i="8"/>
  <c r="A270" i="8"/>
  <c r="A271" i="8"/>
  <c r="A272" i="8"/>
  <c r="A273" i="8"/>
  <c r="A274" i="8"/>
  <c r="A275" i="8"/>
  <c r="A276" i="8"/>
  <c r="A277" i="8"/>
  <c r="A278" i="8"/>
  <c r="A279" i="8"/>
  <c r="A280" i="8"/>
  <c r="A281" i="8"/>
  <c r="A282" i="8"/>
  <c r="A283" i="8"/>
  <c r="A284" i="8"/>
  <c r="A285" i="8"/>
  <c r="A286" i="8"/>
  <c r="A287" i="8"/>
  <c r="A288" i="8"/>
  <c r="A289" i="8"/>
  <c r="A290" i="8"/>
  <c r="A291" i="8"/>
  <c r="A292" i="8"/>
  <c r="A293" i="8"/>
  <c r="A294" i="8"/>
  <c r="A295" i="8"/>
  <c r="A296" i="8"/>
  <c r="A297" i="8"/>
  <c r="A298" i="8"/>
  <c r="A299" i="8"/>
  <c r="A300" i="8"/>
  <c r="A301" i="8"/>
  <c r="A302" i="8"/>
  <c r="A303" i="8"/>
  <c r="A304" i="8"/>
  <c r="A305" i="8"/>
  <c r="A306" i="8"/>
  <c r="A307" i="8"/>
  <c r="A308" i="8"/>
  <c r="A309" i="8"/>
  <c r="A310" i="8"/>
  <c r="A311" i="8"/>
  <c r="A312" i="8"/>
  <c r="A313" i="8"/>
  <c r="A314" i="8"/>
  <c r="A315" i="8"/>
  <c r="A316" i="8"/>
  <c r="A317" i="8"/>
  <c r="A318" i="8"/>
  <c r="A319" i="8"/>
  <c r="A320" i="8"/>
  <c r="A321" i="8"/>
  <c r="A322" i="8"/>
  <c r="A323" i="8"/>
  <c r="A324" i="8"/>
  <c r="A325" i="8"/>
  <c r="A326" i="8"/>
  <c r="A327" i="8"/>
  <c r="A328" i="8"/>
  <c r="A329" i="8"/>
  <c r="A330" i="8"/>
  <c r="A331" i="8"/>
  <c r="A332" i="8"/>
  <c r="A333" i="8"/>
  <c r="A334" i="8"/>
  <c r="A335" i="8"/>
  <c r="A336" i="8"/>
  <c r="A337" i="8"/>
  <c r="A338" i="8"/>
  <c r="A339" i="8"/>
  <c r="A340" i="8"/>
  <c r="A341" i="8"/>
  <c r="A342" i="8"/>
  <c r="A343" i="8"/>
  <c r="A344" i="8"/>
  <c r="A345" i="8"/>
  <c r="A346" i="8"/>
  <c r="A347" i="8"/>
  <c r="A348" i="8"/>
  <c r="A349" i="8"/>
  <c r="A350" i="8"/>
  <c r="A351" i="8"/>
  <c r="A352" i="8"/>
  <c r="A353" i="8"/>
  <c r="A354" i="8"/>
  <c r="A355" i="8"/>
  <c r="A356" i="8"/>
  <c r="A357" i="8"/>
  <c r="A358" i="8"/>
  <c r="A359" i="8"/>
  <c r="A360" i="8"/>
  <c r="A361" i="8"/>
  <c r="A362" i="8"/>
  <c r="A363" i="8"/>
  <c r="A364" i="8"/>
  <c r="A365" i="8"/>
  <c r="A366" i="8"/>
  <c r="A367" i="8"/>
  <c r="A368" i="8"/>
  <c r="A369" i="8"/>
  <c r="A370" i="8"/>
  <c r="A371" i="8"/>
  <c r="A372" i="8"/>
  <c r="A373" i="8"/>
  <c r="A374" i="8"/>
  <c r="A375" i="8"/>
  <c r="A376" i="8"/>
  <c r="A377" i="8"/>
  <c r="A378" i="8"/>
  <c r="A379" i="8"/>
  <c r="A380" i="8"/>
  <c r="A381" i="8"/>
  <c r="A382" i="8"/>
  <c r="A383" i="8"/>
  <c r="A384" i="8"/>
  <c r="A385" i="8"/>
  <c r="A386" i="8"/>
  <c r="A387" i="8"/>
  <c r="A388" i="8"/>
  <c r="A389" i="8"/>
  <c r="A390" i="8"/>
  <c r="A391" i="8"/>
  <c r="A392" i="8"/>
  <c r="A393" i="8"/>
  <c r="A394" i="8"/>
  <c r="A395" i="8"/>
  <c r="A396" i="8"/>
  <c r="A397" i="8"/>
  <c r="A398" i="8"/>
  <c r="A399" i="8"/>
  <c r="A400" i="8"/>
  <c r="A401" i="8"/>
  <c r="A402" i="8"/>
  <c r="A403" i="8"/>
  <c r="A404" i="8"/>
  <c r="A405" i="8"/>
  <c r="A406" i="8"/>
  <c r="A407" i="8"/>
  <c r="A408" i="8"/>
  <c r="A409" i="8"/>
  <c r="A410" i="8"/>
  <c r="A411" i="8"/>
  <c r="A412" i="8"/>
  <c r="A413" i="8"/>
  <c r="A414" i="8"/>
  <c r="A415" i="8"/>
  <c r="A416" i="8"/>
  <c r="A417" i="8"/>
  <c r="A418" i="8"/>
  <c r="A419" i="8"/>
  <c r="A420" i="8"/>
  <c r="A421" i="8"/>
  <c r="A422" i="8"/>
  <c r="A423" i="8"/>
  <c r="A424" i="8"/>
  <c r="A425" i="8"/>
  <c r="A426" i="8"/>
  <c r="A427" i="8"/>
  <c r="A428" i="8"/>
  <c r="A429" i="8"/>
  <c r="A430" i="8"/>
  <c r="A431" i="8"/>
  <c r="A432" i="8"/>
  <c r="A433" i="8"/>
  <c r="A434" i="8"/>
  <c r="A435" i="8"/>
  <c r="A436" i="8"/>
  <c r="A437" i="8"/>
  <c r="A438" i="8"/>
  <c r="A439" i="8"/>
  <c r="A440" i="8"/>
  <c r="A441" i="8"/>
  <c r="A442" i="8"/>
  <c r="A443" i="8"/>
  <c r="A444" i="8"/>
  <c r="A445" i="8"/>
  <c r="A446" i="8"/>
  <c r="A447" i="8"/>
  <c r="A448" i="8"/>
  <c r="A449" i="8"/>
  <c r="A450" i="8"/>
  <c r="A451" i="8"/>
  <c r="A452" i="8"/>
  <c r="A453" i="8"/>
  <c r="A454" i="8"/>
  <c r="A455" i="8"/>
  <c r="A456" i="8"/>
  <c r="A457" i="8"/>
  <c r="A458" i="8"/>
  <c r="A459" i="8"/>
  <c r="A460" i="8"/>
  <c r="A461" i="8"/>
  <c r="A462" i="8"/>
  <c r="A463" i="8"/>
  <c r="A464" i="8"/>
  <c r="A465" i="8"/>
  <c r="A466" i="8"/>
  <c r="A467" i="8"/>
  <c r="A468" i="8"/>
  <c r="A469" i="8"/>
  <c r="A470" i="8"/>
  <c r="A471" i="8"/>
  <c r="A472" i="8"/>
  <c r="A473" i="8"/>
  <c r="A474" i="8"/>
  <c r="A475" i="8"/>
  <c r="A476" i="8"/>
  <c r="A477" i="8"/>
  <c r="A478" i="8"/>
  <c r="A479" i="8"/>
  <c r="A480" i="8"/>
  <c r="A481" i="8"/>
  <c r="A482" i="8"/>
  <c r="A483" i="8"/>
  <c r="A484" i="8"/>
  <c r="A485" i="8"/>
  <c r="A486" i="8"/>
  <c r="A487" i="8"/>
  <c r="A488" i="8"/>
  <c r="A489" i="8"/>
  <c r="A490" i="8"/>
  <c r="A491" i="8"/>
  <c r="A492" i="8"/>
  <c r="A493" i="8"/>
  <c r="A494" i="8"/>
  <c r="A495" i="8"/>
  <c r="A496" i="8"/>
  <c r="A497" i="8"/>
  <c r="A498" i="8"/>
  <c r="A499" i="8"/>
  <c r="A500" i="8"/>
  <c r="A501" i="8"/>
  <c r="A502" i="8"/>
  <c r="A503" i="8"/>
  <c r="A504" i="8"/>
  <c r="A505" i="8"/>
  <c r="A506" i="8"/>
  <c r="A507" i="8"/>
  <c r="A508" i="8"/>
  <c r="A509" i="8"/>
  <c r="A510" i="8"/>
  <c r="A511" i="8"/>
  <c r="A512" i="8"/>
  <c r="A513" i="8"/>
  <c r="A514" i="8"/>
  <c r="A515" i="8"/>
  <c r="A516" i="8"/>
  <c r="A517" i="8"/>
  <c r="A518" i="8"/>
  <c r="A519" i="8"/>
  <c r="A520" i="8"/>
  <c r="A521" i="8"/>
  <c r="A522" i="8"/>
  <c r="A523" i="8"/>
  <c r="A524" i="8"/>
  <c r="A525" i="8"/>
  <c r="A526" i="8"/>
  <c r="A527" i="8"/>
  <c r="A528" i="8"/>
  <c r="A529" i="8"/>
  <c r="A530" i="8"/>
  <c r="A531" i="8"/>
  <c r="A532" i="8"/>
  <c r="A533" i="8"/>
  <c r="A534" i="8"/>
  <c r="A535" i="8"/>
  <c r="A536" i="8"/>
  <c r="A537" i="8"/>
  <c r="A538" i="8"/>
  <c r="A539" i="8"/>
  <c r="A540" i="8"/>
  <c r="A541" i="8"/>
  <c r="A542" i="8"/>
  <c r="A543" i="8"/>
  <c r="A544" i="8"/>
  <c r="A545" i="8"/>
  <c r="A546" i="8"/>
  <c r="A547" i="8"/>
  <c r="A548" i="8"/>
  <c r="A549" i="8"/>
  <c r="A550" i="8"/>
  <c r="A551" i="8"/>
  <c r="A552" i="8"/>
  <c r="A553" i="8"/>
  <c r="A554" i="8"/>
  <c r="A555" i="8"/>
  <c r="A556" i="8"/>
  <c r="A557" i="8"/>
  <c r="A558" i="8"/>
  <c r="A559" i="8"/>
  <c r="A560" i="8"/>
  <c r="A561" i="8"/>
  <c r="A562" i="8"/>
  <c r="A563" i="8"/>
  <c r="A564" i="8"/>
  <c r="A565" i="8"/>
  <c r="A566" i="8"/>
  <c r="A567" i="8"/>
  <c r="A568" i="8"/>
  <c r="A569" i="8"/>
  <c r="A570" i="8"/>
  <c r="A571" i="8"/>
  <c r="A572" i="8"/>
  <c r="A573" i="8"/>
  <c r="A574" i="8"/>
  <c r="A575" i="8"/>
  <c r="A576" i="8"/>
  <c r="A577" i="8"/>
  <c r="A578" i="8"/>
  <c r="A579" i="8"/>
  <c r="A580" i="8"/>
  <c r="A581" i="8"/>
  <c r="A582" i="8"/>
  <c r="A583" i="8"/>
  <c r="A584" i="8"/>
  <c r="A585" i="8"/>
  <c r="A586" i="8"/>
  <c r="A587" i="8"/>
  <c r="A588" i="8"/>
  <c r="A589" i="8"/>
  <c r="A590" i="8"/>
  <c r="A591" i="8"/>
  <c r="A592" i="8"/>
  <c r="A593" i="8"/>
  <c r="A594" i="8"/>
  <c r="A595" i="8"/>
  <c r="A596" i="8"/>
  <c r="A597" i="8"/>
  <c r="A598" i="8"/>
  <c r="A599" i="8"/>
  <c r="A600" i="8"/>
  <c r="A601" i="8"/>
  <c r="A602" i="8"/>
  <c r="A603" i="8"/>
  <c r="A604" i="8"/>
  <c r="A605" i="8"/>
  <c r="A606" i="8"/>
  <c r="A607" i="8"/>
  <c r="A608" i="8"/>
  <c r="A609" i="8"/>
  <c r="A610" i="8"/>
  <c r="A611" i="8"/>
  <c r="A612" i="8"/>
  <c r="A613" i="8"/>
  <c r="A614" i="8"/>
  <c r="A615" i="8"/>
  <c r="A616" i="8"/>
  <c r="A617" i="8"/>
  <c r="A618" i="8"/>
  <c r="A619" i="8"/>
  <c r="A620" i="8"/>
  <c r="A621" i="8"/>
  <c r="A622" i="8"/>
  <c r="A623" i="8"/>
  <c r="A624" i="8"/>
  <c r="A625" i="8"/>
  <c r="A626" i="8"/>
  <c r="A627" i="8"/>
  <c r="A628" i="8"/>
  <c r="A629" i="8"/>
  <c r="A630" i="8"/>
  <c r="A631" i="8"/>
  <c r="A632" i="8"/>
  <c r="A633" i="8"/>
  <c r="A634" i="8"/>
  <c r="A635" i="8"/>
  <c r="A636" i="8"/>
  <c r="A637" i="8"/>
  <c r="A638" i="8"/>
  <c r="A639" i="8"/>
  <c r="A640" i="8"/>
  <c r="A641" i="8"/>
  <c r="A642" i="8"/>
  <c r="A643" i="8"/>
  <c r="A644" i="8"/>
  <c r="A645" i="8"/>
  <c r="A646" i="8"/>
  <c r="A647" i="8"/>
  <c r="A648" i="8"/>
  <c r="A649" i="8"/>
  <c r="A650" i="8"/>
  <c r="A651" i="8"/>
  <c r="A652" i="8"/>
  <c r="A653" i="8"/>
  <c r="A654" i="8"/>
  <c r="A655" i="8"/>
  <c r="A656" i="8"/>
  <c r="A657" i="8"/>
  <c r="A658" i="8"/>
  <c r="A659" i="8"/>
  <c r="A660" i="8"/>
  <c r="A661" i="8"/>
  <c r="A662" i="8"/>
  <c r="A663" i="8"/>
  <c r="A664" i="8"/>
  <c r="A665" i="8"/>
  <c r="A666" i="8"/>
  <c r="A667" i="8"/>
  <c r="A668" i="8"/>
  <c r="A669" i="8"/>
  <c r="A670" i="8"/>
  <c r="A671" i="8"/>
  <c r="A672" i="8"/>
  <c r="A673" i="8"/>
  <c r="A674" i="8"/>
  <c r="A675" i="8"/>
  <c r="A676" i="8"/>
  <c r="A677" i="8"/>
  <c r="A678" i="8"/>
  <c r="A679" i="8"/>
  <c r="A680" i="8"/>
  <c r="A681" i="8"/>
  <c r="A682" i="8"/>
  <c r="A683" i="8"/>
  <c r="A684" i="8"/>
  <c r="A685" i="8"/>
  <c r="A686" i="8"/>
  <c r="A687" i="8"/>
  <c r="A688" i="8"/>
  <c r="A689" i="8"/>
  <c r="A690" i="8"/>
  <c r="A691" i="8"/>
  <c r="A692" i="8"/>
  <c r="A693" i="8"/>
  <c r="A694" i="8"/>
  <c r="A695" i="8"/>
  <c r="A696" i="8"/>
  <c r="A697" i="8"/>
  <c r="A698" i="8"/>
  <c r="A699" i="8"/>
  <c r="A700" i="8"/>
  <c r="A701" i="8"/>
  <c r="A702" i="8"/>
  <c r="A703" i="8"/>
  <c r="A704" i="8"/>
  <c r="A705" i="8"/>
  <c r="A706" i="8"/>
  <c r="A707" i="8"/>
  <c r="A708" i="8"/>
  <c r="A709" i="8"/>
  <c r="A710" i="8"/>
  <c r="A711" i="8"/>
  <c r="A712" i="8"/>
  <c r="A713" i="8"/>
  <c r="A714" i="8"/>
  <c r="A715" i="8"/>
  <c r="A716" i="8"/>
  <c r="A717" i="8"/>
  <c r="A718" i="8"/>
  <c r="A719" i="8"/>
  <c r="A720" i="8"/>
  <c r="A721" i="8"/>
  <c r="A722" i="8"/>
  <c r="A723" i="8"/>
  <c r="A724" i="8"/>
  <c r="A725" i="8"/>
  <c r="A726" i="8"/>
  <c r="A727" i="8"/>
  <c r="A728" i="8"/>
  <c r="A729" i="8"/>
  <c r="A730" i="8"/>
  <c r="A731" i="8"/>
  <c r="A732" i="8"/>
  <c r="A733" i="8"/>
  <c r="A734" i="8"/>
  <c r="A735" i="8"/>
  <c r="A736" i="8"/>
  <c r="A737" i="8"/>
  <c r="A738" i="8"/>
  <c r="A739" i="8"/>
  <c r="A740" i="8"/>
  <c r="A741" i="8"/>
  <c r="A742" i="8"/>
  <c r="A743" i="8"/>
  <c r="A744" i="8"/>
  <c r="A745" i="8"/>
  <c r="A746" i="8"/>
  <c r="A747" i="8"/>
  <c r="A748" i="8"/>
  <c r="A749" i="8"/>
  <c r="A750" i="8"/>
  <c r="A751" i="8"/>
  <c r="A752" i="8"/>
  <c r="A753" i="8"/>
  <c r="A754" i="8"/>
  <c r="A755" i="8"/>
  <c r="A756" i="8"/>
  <c r="A757" i="8"/>
  <c r="A758" i="8"/>
  <c r="A759" i="8"/>
  <c r="A760" i="8"/>
  <c r="A761" i="8"/>
  <c r="A762" i="8"/>
  <c r="A763" i="8"/>
  <c r="A764" i="8"/>
  <c r="A765" i="8"/>
  <c r="A766" i="8"/>
  <c r="A767" i="8"/>
  <c r="A768" i="8"/>
  <c r="A769" i="8"/>
  <c r="A770" i="8"/>
  <c r="A771" i="8"/>
  <c r="A772" i="8"/>
  <c r="A773" i="8"/>
  <c r="A774" i="8"/>
  <c r="A775" i="8"/>
  <c r="A776" i="8"/>
  <c r="A777" i="8"/>
  <c r="A778" i="8"/>
  <c r="A779" i="8"/>
  <c r="A780" i="8"/>
  <c r="A781" i="8"/>
  <c r="A782" i="8"/>
  <c r="A783" i="8"/>
  <c r="A784" i="8"/>
  <c r="A785" i="8"/>
  <c r="A786" i="8"/>
  <c r="A787" i="8"/>
  <c r="A788" i="8"/>
  <c r="A789" i="8"/>
  <c r="A790" i="8"/>
  <c r="A791" i="8"/>
  <c r="A792" i="8"/>
  <c r="A793" i="8"/>
  <c r="A794" i="8"/>
  <c r="A795" i="8"/>
  <c r="A796" i="8"/>
  <c r="A797" i="8"/>
  <c r="A798" i="8"/>
  <c r="A799" i="8"/>
  <c r="A800" i="8"/>
  <c r="A801" i="8"/>
  <c r="A802" i="8"/>
  <c r="A803" i="8"/>
  <c r="A804" i="8"/>
  <c r="A805" i="8"/>
  <c r="A806" i="8"/>
  <c r="A807" i="8"/>
  <c r="A808" i="8"/>
  <c r="A809" i="8"/>
  <c r="A810" i="8"/>
  <c r="A811" i="8"/>
  <c r="A812" i="8"/>
  <c r="A813" i="8"/>
  <c r="A814" i="8"/>
  <c r="A815" i="8"/>
  <c r="A816" i="8"/>
  <c r="A817" i="8"/>
  <c r="A818" i="8"/>
  <c r="A819" i="8"/>
  <c r="A820" i="8"/>
  <c r="A821" i="8"/>
  <c r="A822" i="8"/>
  <c r="A823" i="8"/>
  <c r="A824" i="8"/>
  <c r="A825" i="8"/>
  <c r="A826" i="8"/>
  <c r="A827" i="8"/>
  <c r="A828" i="8"/>
  <c r="A829" i="8"/>
  <c r="A830" i="8"/>
  <c r="A831" i="8"/>
  <c r="A832" i="8"/>
  <c r="A833" i="8"/>
  <c r="A834" i="8"/>
  <c r="A835" i="8"/>
  <c r="A836" i="8"/>
  <c r="A837" i="8"/>
  <c r="A838" i="8"/>
  <c r="A839" i="8"/>
  <c r="A840" i="8"/>
  <c r="A841" i="8"/>
  <c r="A842" i="8"/>
  <c r="A843" i="8"/>
  <c r="A844" i="8"/>
  <c r="A845" i="8"/>
  <c r="A846" i="8"/>
  <c r="A847" i="8"/>
  <c r="A848" i="8"/>
  <c r="A849" i="8"/>
  <c r="A850" i="8"/>
  <c r="A851" i="8"/>
  <c r="A852" i="8"/>
  <c r="A853" i="8"/>
  <c r="A854" i="8"/>
  <c r="A855" i="8"/>
  <c r="A856" i="8"/>
  <c r="A857" i="8"/>
  <c r="A858" i="8"/>
  <c r="A859" i="8"/>
  <c r="A860" i="8"/>
  <c r="A861" i="8"/>
  <c r="A862" i="8"/>
  <c r="A863" i="8"/>
  <c r="A864" i="8"/>
  <c r="A865" i="8"/>
  <c r="A866" i="8"/>
  <c r="A867" i="8"/>
  <c r="A868" i="8"/>
  <c r="A869" i="8"/>
  <c r="A870" i="8"/>
  <c r="A871" i="8"/>
  <c r="A872" i="8"/>
  <c r="A873" i="8"/>
  <c r="A874" i="8"/>
  <c r="A875" i="8"/>
  <c r="A876" i="8"/>
  <c r="A877" i="8"/>
  <c r="A878" i="8"/>
  <c r="A879" i="8"/>
  <c r="A880" i="8"/>
  <c r="A881" i="8"/>
  <c r="A882" i="8"/>
  <c r="A883" i="8"/>
  <c r="A884" i="8"/>
  <c r="A885" i="8"/>
  <c r="A886" i="8"/>
  <c r="A887" i="8"/>
  <c r="A888" i="8"/>
  <c r="A889" i="8"/>
  <c r="A890" i="8"/>
  <c r="A891" i="8"/>
  <c r="A892" i="8"/>
  <c r="A893" i="8"/>
  <c r="A894" i="8"/>
  <c r="A895" i="8"/>
  <c r="A896" i="8"/>
  <c r="A897" i="8"/>
  <c r="A898" i="8"/>
  <c r="A899" i="8"/>
  <c r="A900" i="8"/>
  <c r="A901" i="8"/>
  <c r="A902" i="8"/>
  <c r="A903" i="8"/>
  <c r="A904" i="8"/>
  <c r="A905" i="8"/>
  <c r="A906" i="8"/>
  <c r="A907" i="8"/>
  <c r="A908" i="8"/>
  <c r="A909" i="8"/>
  <c r="A910" i="8"/>
  <c r="A911" i="8"/>
  <c r="A912" i="8"/>
  <c r="A913" i="8"/>
  <c r="A914" i="8"/>
  <c r="A915" i="8"/>
  <c r="A916" i="8"/>
  <c r="A917" i="8"/>
  <c r="A918" i="8"/>
  <c r="A919" i="8"/>
  <c r="A920" i="8"/>
  <c r="A921" i="8"/>
  <c r="A922" i="8"/>
  <c r="A923" i="8"/>
  <c r="A924" i="8"/>
  <c r="A925" i="8"/>
  <c r="A926" i="8"/>
  <c r="A927" i="8"/>
  <c r="A928" i="8"/>
  <c r="A929" i="8"/>
  <c r="A930" i="8"/>
  <c r="A931" i="8"/>
  <c r="A932" i="8"/>
  <c r="A933" i="8"/>
  <c r="A934" i="8"/>
  <c r="A935" i="8"/>
  <c r="A936" i="8"/>
  <c r="A937" i="8"/>
  <c r="A938" i="8"/>
  <c r="A939" i="8"/>
  <c r="A940" i="8"/>
  <c r="A941" i="8"/>
  <c r="A942" i="8"/>
  <c r="A943" i="8"/>
  <c r="A944" i="8"/>
  <c r="A945" i="8"/>
  <c r="A946" i="8"/>
  <c r="A947" i="8"/>
  <c r="A948" i="8"/>
  <c r="A949" i="8"/>
  <c r="A950" i="8"/>
  <c r="A951" i="8"/>
  <c r="A952" i="8"/>
  <c r="A953" i="8"/>
  <c r="A954" i="8"/>
  <c r="A955" i="8"/>
  <c r="A956" i="8"/>
  <c r="A957" i="8"/>
  <c r="A958" i="8"/>
  <c r="A959" i="8"/>
  <c r="A960" i="8"/>
  <c r="A961" i="8"/>
  <c r="A962" i="8"/>
  <c r="A963" i="8"/>
  <c r="A964" i="8"/>
  <c r="A965" i="8"/>
  <c r="A966" i="8"/>
  <c r="A967" i="8"/>
  <c r="A968" i="8"/>
  <c r="A969" i="8"/>
  <c r="A970" i="8"/>
  <c r="A971" i="8"/>
  <c r="A972" i="8"/>
  <c r="A973" i="8"/>
  <c r="A974" i="8"/>
  <c r="A975" i="8"/>
  <c r="A976" i="8"/>
  <c r="A977" i="8"/>
  <c r="A978" i="8"/>
  <c r="A979" i="8"/>
  <c r="A980" i="8"/>
  <c r="A981" i="8"/>
  <c r="A982" i="8"/>
  <c r="A983" i="8"/>
  <c r="A984" i="8"/>
  <c r="A985" i="8"/>
  <c r="A986" i="8"/>
  <c r="A987" i="8"/>
  <c r="A988" i="8"/>
  <c r="A989" i="8"/>
  <c r="A990" i="8"/>
  <c r="A991" i="8"/>
  <c r="A992" i="8"/>
  <c r="A993" i="8"/>
  <c r="A994" i="8"/>
  <c r="A995" i="8"/>
  <c r="A996" i="8"/>
  <c r="A997" i="8"/>
  <c r="A998" i="8"/>
  <c r="A999" i="8"/>
  <c r="A1000" i="8"/>
  <c r="A1001" i="8"/>
  <c r="A1002" i="8"/>
  <c r="A1003" i="8"/>
  <c r="A1004" i="8"/>
  <c r="A1005" i="8"/>
  <c r="A1006" i="8"/>
  <c r="A1007" i="8"/>
  <c r="A1008" i="8"/>
  <c r="A1009" i="8"/>
  <c r="A1010" i="8"/>
  <c r="A1011" i="8"/>
  <c r="A1012" i="8"/>
  <c r="A1013" i="8"/>
  <c r="A1014" i="8"/>
  <c r="A1015" i="8"/>
  <c r="A1016" i="8"/>
  <c r="A1017" i="8"/>
  <c r="A1018" i="8"/>
  <c r="A1019" i="8"/>
  <c r="A1020" i="8"/>
  <c r="A1021" i="8"/>
  <c r="A1022" i="8"/>
  <c r="A1023" i="8"/>
  <c r="A1024" i="8"/>
  <c r="A1025" i="8"/>
  <c r="A1026" i="8"/>
  <c r="A1027" i="8"/>
  <c r="A1028" i="8"/>
  <c r="A1029" i="8"/>
  <c r="A1030" i="8"/>
  <c r="A1031" i="8"/>
  <c r="A1032" i="8"/>
  <c r="A1033" i="8"/>
  <c r="A1034" i="8"/>
  <c r="A1035" i="8"/>
  <c r="A1036" i="8"/>
  <c r="A1037" i="8"/>
  <c r="A1038" i="8"/>
  <c r="A1039" i="8"/>
  <c r="A1040" i="8"/>
  <c r="A1041" i="8"/>
  <c r="A1042" i="8"/>
  <c r="A1043" i="8"/>
  <c r="A1044" i="8"/>
  <c r="A1045" i="8"/>
  <c r="A1046" i="8"/>
  <c r="A1047" i="8"/>
  <c r="A1048" i="8"/>
  <c r="A1049" i="8"/>
  <c r="A1050" i="8"/>
  <c r="A1051" i="8"/>
  <c r="A1052" i="8"/>
  <c r="A1053" i="8"/>
  <c r="A1054" i="8"/>
  <c r="A1055" i="8"/>
  <c r="A1056" i="8"/>
  <c r="A1057" i="8"/>
  <c r="A1058" i="8"/>
  <c r="A1059" i="8"/>
  <c r="A1060" i="8"/>
  <c r="A1061" i="8"/>
  <c r="A1062" i="8"/>
  <c r="A1063" i="8"/>
  <c r="A1064" i="8"/>
  <c r="A1065" i="8"/>
  <c r="A1066" i="8"/>
  <c r="A1067" i="8"/>
  <c r="A1068" i="8"/>
  <c r="A1069" i="8"/>
  <c r="A1070" i="8"/>
  <c r="A1071" i="8"/>
  <c r="A1072" i="8"/>
  <c r="A1073" i="8"/>
  <c r="A1074" i="8"/>
  <c r="A1075" i="8"/>
  <c r="A1076" i="8"/>
  <c r="A1077" i="8"/>
  <c r="A1078" i="8"/>
  <c r="A1079" i="8"/>
  <c r="A1080" i="8"/>
  <c r="A1081" i="8"/>
  <c r="A1082" i="8"/>
  <c r="A1083" i="8"/>
  <c r="A1084" i="8"/>
  <c r="A1085" i="8"/>
  <c r="A1086" i="8"/>
  <c r="A1087" i="8"/>
  <c r="A1088" i="8"/>
  <c r="A1089" i="8"/>
  <c r="A1090" i="8"/>
  <c r="A1091" i="8"/>
  <c r="A1092" i="8"/>
  <c r="A1093" i="8"/>
  <c r="A1094" i="8"/>
  <c r="A1095" i="8"/>
  <c r="A1096" i="8"/>
  <c r="A1097" i="8"/>
  <c r="A1098" i="8"/>
  <c r="A1099" i="8"/>
  <c r="A1100" i="8"/>
  <c r="A1101" i="8"/>
  <c r="A1102" i="8"/>
  <c r="A1103" i="8"/>
  <c r="A1104" i="8"/>
  <c r="A1105" i="8"/>
  <c r="A1106" i="8"/>
  <c r="A1107" i="8"/>
  <c r="A1108" i="8"/>
  <c r="A1109" i="8"/>
  <c r="A1110" i="8"/>
  <c r="A1111" i="8"/>
  <c r="A1112" i="8"/>
  <c r="A1113" i="8"/>
  <c r="A1114" i="8"/>
  <c r="A1115" i="8"/>
  <c r="A1116" i="8"/>
  <c r="A1117" i="8"/>
  <c r="A1118" i="8"/>
  <c r="A1119" i="8"/>
  <c r="A1120" i="8"/>
  <c r="A1121" i="8"/>
  <c r="A1122" i="8"/>
  <c r="A1123" i="8"/>
  <c r="A1124" i="8"/>
  <c r="A1125" i="8"/>
  <c r="A1126" i="8"/>
  <c r="A1127" i="8"/>
  <c r="A1128" i="8"/>
  <c r="A1129" i="8"/>
  <c r="A1130" i="8"/>
  <c r="A1131" i="8"/>
  <c r="A1132" i="8"/>
  <c r="A1133" i="8"/>
  <c r="A1134" i="8"/>
  <c r="A1135" i="8"/>
  <c r="A1136" i="8"/>
  <c r="A1137" i="8"/>
  <c r="A1138" i="8"/>
  <c r="A1139" i="8"/>
  <c r="A1140" i="8"/>
  <c r="A1141" i="8"/>
  <c r="A1142" i="8"/>
  <c r="A1143" i="8"/>
  <c r="A1144" i="8"/>
  <c r="A1145" i="8"/>
  <c r="A1146" i="8"/>
  <c r="A1147" i="8"/>
  <c r="A1148" i="8"/>
  <c r="A1149" i="8"/>
  <c r="A1150" i="8"/>
  <c r="A1151" i="8"/>
  <c r="A1152" i="8"/>
  <c r="A1153" i="8"/>
  <c r="A1154" i="8"/>
  <c r="A1155" i="8"/>
  <c r="A1156" i="8"/>
  <c r="A1157" i="8"/>
  <c r="A1158" i="8"/>
  <c r="A1159" i="8"/>
  <c r="A1160" i="8"/>
  <c r="A1161" i="8"/>
  <c r="A1162" i="8"/>
  <c r="A1163" i="8"/>
  <c r="A1164" i="8"/>
  <c r="A1165" i="8"/>
  <c r="A1166" i="8"/>
  <c r="A1167" i="8"/>
  <c r="A1168" i="8"/>
  <c r="A1169" i="8"/>
  <c r="A1170" i="8"/>
  <c r="A1171" i="8"/>
  <c r="A1172" i="8"/>
  <c r="A1173" i="8"/>
  <c r="A1174" i="8"/>
  <c r="A1175" i="8"/>
  <c r="A1176" i="8"/>
  <c r="A1177" i="8"/>
  <c r="A1178" i="8"/>
  <c r="A1179" i="8"/>
  <c r="A1180" i="8"/>
  <c r="A1181" i="8"/>
  <c r="A1182" i="8"/>
  <c r="A1183" i="8"/>
  <c r="A1184" i="8"/>
  <c r="A1185" i="8"/>
  <c r="A1186" i="8"/>
  <c r="A1187" i="8"/>
  <c r="A1188" i="8"/>
  <c r="A1189" i="8"/>
  <c r="A1190" i="8"/>
  <c r="A1191" i="8"/>
  <c r="A1192" i="8"/>
  <c r="A1193" i="8"/>
  <c r="A1194" i="8"/>
  <c r="A1195" i="8"/>
  <c r="A1196" i="8"/>
  <c r="A1197" i="8"/>
  <c r="A1198" i="8"/>
  <c r="A1199" i="8"/>
  <c r="A1200" i="8"/>
  <c r="A1201" i="8"/>
  <c r="A1202" i="8"/>
  <c r="A1203" i="8"/>
  <c r="A1204" i="8"/>
  <c r="A1205" i="8"/>
  <c r="A1206" i="8"/>
  <c r="A1207" i="8"/>
  <c r="A1208" i="8"/>
  <c r="A1209" i="8"/>
  <c r="A1210" i="8"/>
  <c r="A1211" i="8"/>
  <c r="A1212" i="8"/>
  <c r="A1213" i="8"/>
  <c r="A1214" i="8"/>
  <c r="A1215" i="8"/>
  <c r="A1216" i="8"/>
  <c r="A1217" i="8"/>
  <c r="A1218" i="8"/>
  <c r="A1219" i="8"/>
  <c r="A1220" i="8"/>
  <c r="A1221" i="8"/>
  <c r="A1222" i="8"/>
  <c r="A1223" i="8"/>
  <c r="A1224" i="8"/>
  <c r="A1225" i="8"/>
  <c r="A1226" i="8"/>
  <c r="A1227" i="8"/>
  <c r="A1228" i="8"/>
  <c r="A1229" i="8"/>
  <c r="A1230" i="8"/>
  <c r="A1231" i="8"/>
  <c r="A1232" i="8"/>
  <c r="A1233" i="8"/>
  <c r="A1234" i="8"/>
  <c r="A1235" i="8"/>
  <c r="A1236" i="8"/>
  <c r="A1237" i="8"/>
  <c r="A1238" i="8"/>
  <c r="A1239" i="8"/>
  <c r="A1240" i="8"/>
  <c r="A1241" i="8"/>
  <c r="A1242" i="8"/>
  <c r="A1243" i="8"/>
  <c r="A1244" i="8"/>
  <c r="A1245" i="8"/>
  <c r="A1246" i="8"/>
  <c r="A1247" i="8"/>
  <c r="A1248" i="8"/>
  <c r="A1249" i="8"/>
  <c r="A1250" i="8"/>
  <c r="A1251" i="8"/>
  <c r="A1252" i="8"/>
  <c r="A1253" i="8"/>
  <c r="A1254" i="8"/>
  <c r="A1255" i="8"/>
  <c r="A1256" i="8"/>
  <c r="A1257" i="8"/>
  <c r="A1258" i="8"/>
  <c r="A1259" i="8"/>
  <c r="A1260" i="8"/>
  <c r="A1261" i="8"/>
  <c r="A1262" i="8"/>
  <c r="A1263" i="8"/>
  <c r="A1264" i="8"/>
  <c r="A1265" i="8"/>
  <c r="A1266" i="8"/>
  <c r="A1267" i="8"/>
  <c r="A1268" i="8"/>
  <c r="A1269" i="8"/>
  <c r="A1270" i="8"/>
  <c r="A1271" i="8"/>
  <c r="A1272" i="8"/>
  <c r="A1273" i="8"/>
  <c r="A1274" i="8"/>
  <c r="A1275" i="8"/>
  <c r="A1276" i="8"/>
  <c r="A1277" i="8"/>
  <c r="A1278" i="8"/>
  <c r="A1279" i="8"/>
  <c r="A1280" i="8"/>
  <c r="A1281" i="8"/>
  <c r="A1282" i="8"/>
  <c r="A1283" i="8"/>
  <c r="A1284" i="8"/>
  <c r="A1285" i="8"/>
  <c r="A1286" i="8"/>
  <c r="A1287" i="8"/>
  <c r="A1288" i="8"/>
  <c r="A1289" i="8"/>
  <c r="A1290" i="8"/>
  <c r="A1291" i="8"/>
  <c r="A1292" i="8"/>
  <c r="A1293" i="8"/>
  <c r="A1294" i="8"/>
  <c r="A1295" i="8"/>
  <c r="A1296" i="8"/>
  <c r="A1297" i="8"/>
  <c r="A1298" i="8"/>
  <c r="A1299" i="8"/>
  <c r="A1300" i="8"/>
  <c r="A1301" i="8"/>
  <c r="A1302" i="8"/>
  <c r="A1303" i="8"/>
  <c r="A1304" i="8"/>
  <c r="A1305" i="8"/>
  <c r="A1306" i="8"/>
  <c r="A1307" i="8"/>
  <c r="A1308" i="8"/>
  <c r="A1309" i="8"/>
  <c r="A1310" i="8"/>
  <c r="A1311" i="8"/>
  <c r="A1312" i="8"/>
  <c r="A1313" i="8"/>
  <c r="A1314" i="8"/>
  <c r="A1315" i="8"/>
  <c r="A1316" i="8"/>
  <c r="A1317" i="8"/>
  <c r="A1318" i="8"/>
  <c r="A1319" i="8"/>
  <c r="A1320" i="8"/>
  <c r="A1321" i="8"/>
  <c r="A1322" i="8"/>
  <c r="A1323" i="8"/>
  <c r="A1324" i="8"/>
  <c r="A1325" i="8"/>
  <c r="A1326" i="8"/>
  <c r="A1327" i="8"/>
  <c r="A1328" i="8"/>
  <c r="A1329" i="8"/>
  <c r="A1330" i="8"/>
  <c r="A1331" i="8"/>
  <c r="A1332" i="8"/>
  <c r="A1333" i="8"/>
  <c r="A1334" i="8"/>
  <c r="A1335" i="8"/>
  <c r="A1336" i="8"/>
  <c r="A1337" i="8"/>
  <c r="A1338" i="8"/>
  <c r="A1339" i="8"/>
  <c r="A1340" i="8"/>
  <c r="A1341" i="8"/>
  <c r="A1342" i="8"/>
  <c r="A1343" i="8"/>
  <c r="A1344" i="8"/>
  <c r="A1345" i="8"/>
  <c r="A1346" i="8"/>
  <c r="A1347" i="8"/>
  <c r="A1348" i="8"/>
  <c r="A1349" i="8"/>
  <c r="A1350" i="8"/>
  <c r="A1351" i="8"/>
  <c r="A1352" i="8"/>
  <c r="A1353" i="8"/>
  <c r="A1354" i="8"/>
  <c r="A1355" i="8"/>
  <c r="A1356" i="8"/>
  <c r="A1357" i="8"/>
  <c r="A1358" i="8"/>
  <c r="A1359" i="8"/>
  <c r="A1360" i="8"/>
  <c r="A1361" i="8"/>
  <c r="A1362" i="8"/>
  <c r="A1363" i="8"/>
  <c r="A1364" i="8"/>
  <c r="A1365" i="8"/>
  <c r="A1366" i="8"/>
  <c r="A1367" i="8"/>
  <c r="A1368" i="8"/>
  <c r="A1369" i="8"/>
  <c r="A1370" i="8"/>
  <c r="A1371" i="8"/>
  <c r="A1372" i="8"/>
  <c r="A1373" i="8"/>
  <c r="A1374" i="8"/>
  <c r="A1375" i="8"/>
  <c r="A1376" i="8"/>
  <c r="A1377" i="8"/>
  <c r="A1378" i="8"/>
  <c r="A1379" i="8"/>
  <c r="A1380" i="8"/>
  <c r="A1381" i="8"/>
  <c r="A1382" i="8"/>
  <c r="A1383" i="8"/>
  <c r="A1384" i="8"/>
  <c r="A1385" i="8"/>
  <c r="A1386" i="8"/>
  <c r="A1387" i="8"/>
  <c r="A1388" i="8"/>
  <c r="A1389" i="8"/>
  <c r="A1390" i="8"/>
  <c r="A1391" i="8"/>
  <c r="A1392" i="8"/>
  <c r="A1393" i="8"/>
  <c r="A1394" i="8"/>
  <c r="A1395" i="8"/>
  <c r="A1396" i="8"/>
  <c r="A1397" i="8"/>
  <c r="A1398" i="8"/>
  <c r="A1399" i="8"/>
  <c r="A1400" i="8"/>
  <c r="A1401" i="8"/>
  <c r="A1402" i="8"/>
  <c r="A1403" i="8"/>
  <c r="A1404" i="8"/>
  <c r="A1405" i="8"/>
  <c r="A1406" i="8"/>
  <c r="A1407" i="8"/>
  <c r="A1408" i="8"/>
  <c r="A1409" i="8"/>
  <c r="A1410" i="8"/>
  <c r="A1411" i="8"/>
  <c r="A1412" i="8"/>
  <c r="A1413" i="8"/>
  <c r="A1414" i="8"/>
  <c r="A1415" i="8"/>
  <c r="A1416" i="8"/>
  <c r="A1417" i="8"/>
  <c r="A1418" i="8"/>
  <c r="A1419" i="8"/>
  <c r="A1420" i="8"/>
  <c r="A1421" i="8"/>
  <c r="A1422" i="8"/>
  <c r="A1423" i="8"/>
  <c r="A1424" i="8"/>
  <c r="A1425" i="8"/>
  <c r="A1426" i="8"/>
  <c r="A1427" i="8"/>
  <c r="A1428" i="8"/>
  <c r="A1429" i="8"/>
  <c r="A1430" i="8"/>
  <c r="A1431" i="8"/>
  <c r="A1432" i="8"/>
  <c r="A1433" i="8"/>
  <c r="A1434" i="8"/>
  <c r="A1435" i="8"/>
  <c r="A1436" i="8"/>
  <c r="A1437" i="8"/>
  <c r="A1438" i="8"/>
  <c r="A1439" i="8"/>
  <c r="A1440" i="8"/>
  <c r="A1441" i="8"/>
  <c r="A1442" i="8"/>
  <c r="A1443" i="8"/>
  <c r="A1444" i="8"/>
  <c r="A1445" i="8"/>
  <c r="A1446" i="8"/>
  <c r="A1447" i="8"/>
  <c r="A1448" i="8"/>
  <c r="A1449" i="8"/>
  <c r="A1450" i="8"/>
  <c r="A1451" i="8"/>
  <c r="A1452" i="8"/>
  <c r="A1453" i="8"/>
  <c r="A1454" i="8"/>
  <c r="A1455" i="8"/>
  <c r="A1456" i="8"/>
  <c r="A1457" i="8"/>
  <c r="A1458" i="8"/>
  <c r="A1459" i="8"/>
  <c r="A1460" i="8"/>
  <c r="A1461" i="8"/>
  <c r="A1462" i="8"/>
  <c r="A1463" i="8"/>
  <c r="A1464" i="8"/>
  <c r="A1465" i="8"/>
  <c r="A1466" i="8"/>
  <c r="A1467" i="8"/>
  <c r="A1468" i="8"/>
  <c r="A1469" i="8"/>
  <c r="A1470" i="8"/>
  <c r="A1471" i="8"/>
  <c r="A1472" i="8"/>
  <c r="A1473" i="8"/>
  <c r="A1474" i="8"/>
  <c r="A1475" i="8"/>
  <c r="A1476" i="8"/>
  <c r="A1477" i="8"/>
  <c r="A1478" i="8"/>
  <c r="A1479" i="8"/>
  <c r="A1480" i="8"/>
  <c r="A1481" i="8"/>
  <c r="A1482" i="8"/>
  <c r="A1483" i="8"/>
  <c r="A1484" i="8"/>
  <c r="A1485" i="8"/>
  <c r="A1486" i="8"/>
  <c r="A1487" i="8"/>
  <c r="A1488" i="8"/>
  <c r="A1489" i="8"/>
  <c r="A1490" i="8"/>
  <c r="A1491" i="8"/>
  <c r="A1492" i="8"/>
  <c r="A1493" i="8"/>
  <c r="A1494" i="8"/>
  <c r="A1495" i="8"/>
  <c r="A1496" i="8"/>
  <c r="A1497" i="8"/>
  <c r="A1498" i="8"/>
  <c r="A1499" i="8"/>
  <c r="A1500" i="8"/>
  <c r="A1501" i="8"/>
  <c r="A1502" i="8"/>
  <c r="A1503" i="8"/>
  <c r="A1504" i="8"/>
  <c r="A1505" i="8"/>
  <c r="A1506" i="8"/>
  <c r="A1507" i="8"/>
  <c r="A1508" i="8"/>
  <c r="A1509" i="8"/>
  <c r="A1510" i="8"/>
  <c r="A1511" i="8"/>
  <c r="A1512" i="8"/>
  <c r="A1513" i="8"/>
  <c r="A1514" i="8"/>
  <c r="A1515" i="8"/>
  <c r="A1516" i="8"/>
  <c r="A1517" i="8"/>
  <c r="A1518" i="8"/>
  <c r="A1519" i="8"/>
  <c r="A1520" i="8"/>
  <c r="A1521" i="8"/>
  <c r="A1522" i="8"/>
  <c r="A1523" i="8"/>
  <c r="A1524" i="8"/>
  <c r="A1525" i="8"/>
  <c r="A1526" i="8"/>
  <c r="A1527" i="8"/>
  <c r="A1528" i="8"/>
  <c r="A1529" i="8"/>
  <c r="A1530" i="8"/>
  <c r="A1531" i="8"/>
  <c r="A1532" i="8"/>
  <c r="A1533" i="8"/>
  <c r="A1534" i="8"/>
  <c r="A1535" i="8"/>
  <c r="A1536" i="8"/>
  <c r="A1537" i="8"/>
  <c r="A1538" i="8"/>
  <c r="A1539" i="8"/>
  <c r="A1540" i="8"/>
  <c r="A1541" i="8"/>
  <c r="A1542" i="8"/>
  <c r="A1543" i="8"/>
  <c r="A1544" i="8"/>
  <c r="A1545" i="8"/>
  <c r="A1546" i="8"/>
  <c r="A1547" i="8"/>
  <c r="A1548" i="8"/>
  <c r="A1549" i="8"/>
  <c r="A1550" i="8"/>
  <c r="A1551" i="8"/>
  <c r="A1552" i="8"/>
  <c r="A1553" i="8"/>
  <c r="A1554" i="8"/>
  <c r="A1555" i="8"/>
  <c r="A1556" i="8"/>
  <c r="A1557" i="8"/>
  <c r="A1558" i="8"/>
  <c r="A1559" i="8"/>
  <c r="A1560" i="8"/>
  <c r="A1561" i="8"/>
  <c r="A1562" i="8"/>
  <c r="A1563" i="8"/>
  <c r="A1564" i="8"/>
  <c r="A1565" i="8"/>
  <c r="A1566" i="8"/>
  <c r="A1567" i="8"/>
  <c r="A1568" i="8"/>
  <c r="A1569" i="8"/>
  <c r="A1570" i="8"/>
  <c r="A1571" i="8"/>
  <c r="A1572" i="8"/>
  <c r="A1573" i="8"/>
  <c r="A1574" i="8"/>
  <c r="A1575" i="8"/>
  <c r="A1576" i="8"/>
  <c r="A1577" i="8"/>
  <c r="A1578" i="8"/>
  <c r="A1579" i="8"/>
  <c r="A1580" i="8"/>
  <c r="A1581" i="8"/>
  <c r="A1582" i="8"/>
  <c r="A1583" i="8"/>
  <c r="A1584" i="8"/>
  <c r="A1585" i="8"/>
  <c r="A1586" i="8"/>
  <c r="A1587" i="8"/>
  <c r="A1588" i="8"/>
  <c r="A1589" i="8"/>
  <c r="A1590" i="8"/>
  <c r="A1591" i="8"/>
  <c r="A1592" i="8"/>
  <c r="A1593" i="8"/>
  <c r="A1594" i="8"/>
  <c r="A1595" i="8"/>
  <c r="A1596" i="8"/>
  <c r="A1597" i="8"/>
  <c r="A1598" i="8"/>
  <c r="A1599" i="8"/>
  <c r="A1600" i="8"/>
  <c r="A1601" i="8"/>
  <c r="A1602" i="8"/>
  <c r="A1603" i="8"/>
  <c r="A1604" i="8"/>
  <c r="A1605" i="8"/>
  <c r="A1606" i="8"/>
  <c r="A1607" i="8"/>
  <c r="A1608" i="8"/>
  <c r="A1609" i="8"/>
  <c r="A1610" i="8"/>
  <c r="A1611" i="8"/>
  <c r="A1612" i="8"/>
  <c r="A1613" i="8"/>
  <c r="A1614" i="8"/>
  <c r="A1615" i="8"/>
  <c r="A1616" i="8"/>
  <c r="A1617" i="8"/>
  <c r="A1618" i="8"/>
  <c r="A1619" i="8"/>
  <c r="A1620" i="8"/>
  <c r="A1621" i="8"/>
  <c r="A1622" i="8"/>
  <c r="A1623" i="8"/>
  <c r="A1624" i="8"/>
  <c r="A1625" i="8"/>
  <c r="A1626" i="8"/>
  <c r="A1627" i="8"/>
  <c r="A1628" i="8"/>
  <c r="A1629" i="8"/>
  <c r="A1630" i="8"/>
  <c r="A1631" i="8"/>
  <c r="A1632" i="8"/>
  <c r="A1633" i="8"/>
  <c r="A1634" i="8"/>
  <c r="A1635" i="8"/>
  <c r="A1636" i="8"/>
  <c r="A1637" i="8"/>
  <c r="A1638" i="8"/>
  <c r="A1639" i="8"/>
  <c r="A1640" i="8"/>
  <c r="A1641" i="8"/>
  <c r="A1642" i="8"/>
  <c r="A1643" i="8"/>
  <c r="A1644" i="8"/>
  <c r="A1645" i="8"/>
  <c r="A1646" i="8"/>
  <c r="A1647" i="8"/>
  <c r="A1648" i="8"/>
  <c r="A1649" i="8"/>
  <c r="A1650" i="8"/>
  <c r="A1651" i="8"/>
  <c r="A1652" i="8"/>
  <c r="A1653" i="8"/>
  <c r="A1654" i="8"/>
  <c r="A1655" i="8"/>
  <c r="A1656" i="8"/>
  <c r="A1657" i="8"/>
  <c r="A1658" i="8"/>
  <c r="A1659" i="8"/>
  <c r="A1660" i="8"/>
  <c r="A1661" i="8"/>
  <c r="A1662" i="8"/>
  <c r="A1663" i="8"/>
  <c r="A1664" i="8"/>
  <c r="A1665" i="8"/>
  <c r="A1666" i="8"/>
  <c r="A1667" i="8"/>
  <c r="A1668" i="8"/>
  <c r="A1669" i="8"/>
  <c r="A1670" i="8"/>
  <c r="A1671" i="8"/>
  <c r="A1672" i="8"/>
  <c r="A1673" i="8"/>
  <c r="A1674" i="8"/>
  <c r="A1675" i="8"/>
  <c r="A1676" i="8"/>
  <c r="A1677" i="8"/>
  <c r="A1678" i="8"/>
  <c r="A1679" i="8"/>
  <c r="A1680" i="8"/>
  <c r="A1681" i="8"/>
  <c r="A1682" i="8"/>
  <c r="A1683" i="8"/>
  <c r="A1684" i="8"/>
  <c r="A1685" i="8"/>
  <c r="A1686" i="8"/>
  <c r="A1687" i="8"/>
  <c r="A1688" i="8"/>
  <c r="A1689" i="8"/>
  <c r="A1690" i="8"/>
  <c r="A1691" i="8"/>
  <c r="A1692" i="8"/>
  <c r="A1693" i="8"/>
  <c r="A1694" i="8"/>
  <c r="A1695" i="8"/>
  <c r="A1696" i="8"/>
  <c r="A1697" i="8"/>
  <c r="A1698" i="8"/>
  <c r="A1699" i="8"/>
  <c r="A1700" i="8"/>
  <c r="A1701" i="8"/>
  <c r="A1702" i="8"/>
  <c r="A1703" i="8"/>
  <c r="A1704" i="8"/>
  <c r="A1705" i="8"/>
  <c r="A1706" i="8"/>
  <c r="A1707" i="8"/>
  <c r="A1708" i="8"/>
  <c r="A1709" i="8"/>
  <c r="A1710" i="8"/>
  <c r="A1711" i="8"/>
  <c r="A1712" i="8"/>
  <c r="A1713" i="8"/>
  <c r="A1714" i="8"/>
  <c r="A1715" i="8"/>
  <c r="A1716" i="8"/>
  <c r="A1717" i="8"/>
  <c r="A1718" i="8"/>
  <c r="A1719" i="8"/>
  <c r="A1720" i="8"/>
  <c r="A1721" i="8"/>
  <c r="A1722" i="8"/>
  <c r="A1723" i="8"/>
  <c r="A1724" i="8"/>
  <c r="A1725" i="8"/>
  <c r="A1726" i="8"/>
  <c r="A1727" i="8"/>
  <c r="A1728" i="8"/>
  <c r="A1729" i="8"/>
  <c r="A1730" i="8"/>
  <c r="A1731" i="8"/>
  <c r="A1732" i="8"/>
  <c r="A1733" i="8"/>
  <c r="A1734" i="8"/>
  <c r="A1735" i="8"/>
  <c r="A1736" i="8"/>
  <c r="A1737" i="8"/>
  <c r="A1738" i="8"/>
  <c r="A1739" i="8"/>
  <c r="A1740" i="8"/>
  <c r="A1741" i="8"/>
  <c r="A1742" i="8"/>
  <c r="A1743" i="8"/>
  <c r="A1744" i="8"/>
  <c r="A1745" i="8"/>
  <c r="A1746" i="8"/>
  <c r="A1747" i="8"/>
  <c r="A1748" i="8"/>
  <c r="A1749" i="8"/>
  <c r="A1750" i="8"/>
  <c r="A1751" i="8"/>
  <c r="A1752" i="8"/>
  <c r="A1753" i="8"/>
  <c r="A1754" i="8"/>
  <c r="A1755" i="8"/>
  <c r="A1756" i="8"/>
  <c r="A1757" i="8"/>
  <c r="A1758" i="8"/>
  <c r="A1759" i="8"/>
  <c r="A1760" i="8"/>
  <c r="A1761" i="8"/>
  <c r="A1762" i="8"/>
  <c r="A1763" i="8"/>
  <c r="A1764" i="8"/>
  <c r="A1765" i="8"/>
  <c r="A1766" i="8"/>
  <c r="A1767" i="8"/>
  <c r="A1768" i="8"/>
  <c r="A1769" i="8"/>
  <c r="A1770" i="8"/>
  <c r="A1771" i="8"/>
  <c r="A1772" i="8"/>
  <c r="A1773" i="8"/>
  <c r="A1774" i="8"/>
  <c r="A1775" i="8"/>
  <c r="A1776" i="8"/>
  <c r="A1777" i="8"/>
  <c r="A1778" i="8"/>
  <c r="A1779" i="8"/>
  <c r="A1780" i="8"/>
  <c r="A1781" i="8"/>
  <c r="A1782" i="8"/>
  <c r="A1783" i="8"/>
  <c r="A1784" i="8"/>
  <c r="A1785" i="8"/>
  <c r="A1786" i="8"/>
  <c r="A1787" i="8"/>
  <c r="A1788" i="8"/>
  <c r="A1789" i="8"/>
  <c r="A1790" i="8"/>
  <c r="A1791" i="8"/>
  <c r="A1792" i="8"/>
  <c r="A1793" i="8"/>
  <c r="A1794" i="8"/>
  <c r="A1795" i="8"/>
  <c r="A1796" i="8"/>
  <c r="A1797" i="8"/>
  <c r="A1798" i="8"/>
  <c r="A1799" i="8"/>
  <c r="A1800" i="8"/>
  <c r="A1801" i="8"/>
  <c r="A1802" i="8"/>
  <c r="A1803" i="8"/>
  <c r="A1804" i="8"/>
  <c r="A1805" i="8"/>
  <c r="A1806" i="8"/>
  <c r="A1807" i="8"/>
  <c r="A1808" i="8"/>
  <c r="A1809" i="8"/>
  <c r="A1810" i="8"/>
  <c r="A1811" i="8"/>
  <c r="A1812" i="8"/>
  <c r="A1813" i="8"/>
  <c r="A1814" i="8"/>
  <c r="A1815" i="8"/>
  <c r="A1816" i="8"/>
  <c r="A1817" i="8"/>
  <c r="A1818" i="8"/>
  <c r="A1819" i="8"/>
  <c r="A1820" i="8"/>
  <c r="A1821" i="8"/>
  <c r="A1822" i="8"/>
  <c r="A1823" i="8"/>
  <c r="A1824" i="8"/>
  <c r="A1825" i="8"/>
  <c r="A1826" i="8"/>
  <c r="A1827" i="8"/>
  <c r="A1828" i="8"/>
  <c r="A1829" i="8"/>
  <c r="A1830" i="8"/>
  <c r="A1831" i="8"/>
  <c r="A1832" i="8"/>
  <c r="A1833" i="8"/>
  <c r="A1834" i="8"/>
  <c r="A1835" i="8"/>
  <c r="A1836" i="8"/>
  <c r="A1837" i="8"/>
  <c r="A1838" i="8"/>
  <c r="A1839" i="8"/>
  <c r="A1840" i="8"/>
  <c r="A1841" i="8"/>
  <c r="A1842" i="8"/>
  <c r="A1843" i="8"/>
  <c r="A1844" i="8"/>
  <c r="A1845" i="8"/>
  <c r="A1846" i="8"/>
  <c r="A1847" i="8"/>
  <c r="A1848" i="8"/>
  <c r="A1849" i="8"/>
  <c r="A1850" i="8"/>
  <c r="A1851" i="8"/>
  <c r="A1852" i="8"/>
  <c r="A1853" i="8"/>
  <c r="A1854" i="8"/>
  <c r="A1855" i="8"/>
  <c r="A1856" i="8"/>
  <c r="A1857" i="8"/>
  <c r="A1858" i="8"/>
  <c r="A1859" i="8"/>
  <c r="A1860" i="8"/>
  <c r="A1861" i="8"/>
  <c r="A1862" i="8"/>
  <c r="A1863" i="8"/>
  <c r="A1864" i="8"/>
  <c r="A1865" i="8"/>
  <c r="A1866" i="8"/>
  <c r="A1867" i="8"/>
  <c r="A1868" i="8"/>
  <c r="A1869" i="8"/>
  <c r="A1870" i="8"/>
  <c r="A1871" i="8"/>
  <c r="A1872" i="8"/>
  <c r="A1873" i="8"/>
  <c r="A1874" i="8"/>
  <c r="A1875" i="8"/>
  <c r="A1876" i="8"/>
  <c r="A1877" i="8"/>
  <c r="A1878" i="8"/>
  <c r="A1879" i="8"/>
  <c r="A1880" i="8"/>
  <c r="A1881" i="8"/>
  <c r="A1882" i="8"/>
  <c r="A1883" i="8"/>
  <c r="A1884" i="8"/>
  <c r="A1885" i="8"/>
  <c r="A1886" i="8"/>
  <c r="A1887" i="8"/>
  <c r="A1888" i="8"/>
  <c r="A1889" i="8"/>
  <c r="A1890" i="8"/>
  <c r="A1891" i="8"/>
  <c r="A1892" i="8"/>
  <c r="A1893" i="8"/>
  <c r="A1894" i="8"/>
  <c r="A1895" i="8"/>
  <c r="A1896" i="8"/>
  <c r="A1897" i="8"/>
  <c r="A1898" i="8"/>
  <c r="A1899" i="8"/>
  <c r="A1900" i="8"/>
  <c r="A1901" i="8"/>
  <c r="A1902" i="8"/>
  <c r="A1903" i="8"/>
  <c r="A1904" i="8"/>
  <c r="A1905" i="8"/>
  <c r="A1906" i="8"/>
  <c r="A1907" i="8"/>
  <c r="A1908" i="8"/>
  <c r="A1909" i="8"/>
  <c r="A1910" i="8"/>
  <c r="A1911" i="8"/>
  <c r="A1912" i="8"/>
  <c r="A1913" i="8"/>
  <c r="A1914" i="8"/>
  <c r="A1915" i="8"/>
  <c r="A1916" i="8"/>
  <c r="A1917" i="8"/>
  <c r="A1918" i="8"/>
  <c r="A1919" i="8"/>
  <c r="A1920" i="8"/>
  <c r="A1921" i="8"/>
  <c r="A1922" i="8"/>
  <c r="A1923" i="8"/>
  <c r="A1924" i="8"/>
  <c r="A1925" i="8"/>
  <c r="A1926" i="8"/>
  <c r="A1927" i="8"/>
  <c r="A1928" i="8"/>
  <c r="A1929" i="8"/>
  <c r="A1930" i="8"/>
  <c r="A1931" i="8"/>
  <c r="A1932" i="8"/>
  <c r="A1933" i="8"/>
  <c r="A1934" i="8"/>
  <c r="A1935" i="8"/>
  <c r="A1936" i="8"/>
  <c r="A1937" i="8"/>
  <c r="A1938" i="8"/>
  <c r="A1939" i="8"/>
  <c r="A1940" i="8"/>
  <c r="A1941" i="8"/>
  <c r="A1942" i="8"/>
  <c r="A1943" i="8"/>
  <c r="A1944" i="8"/>
  <c r="A1945" i="8"/>
  <c r="A1946" i="8"/>
  <c r="A1947" i="8"/>
  <c r="A1948" i="8"/>
  <c r="A1949" i="8"/>
  <c r="A1950" i="8"/>
  <c r="A1951" i="8"/>
  <c r="A1952" i="8"/>
  <c r="A1953" i="8"/>
  <c r="A1954" i="8"/>
  <c r="A1955" i="8"/>
  <c r="A1956" i="8"/>
  <c r="A1957" i="8"/>
  <c r="A1958" i="8"/>
  <c r="A1959" i="8"/>
  <c r="A1960" i="8"/>
  <c r="A1961" i="8"/>
  <c r="A1962" i="8"/>
  <c r="A1963" i="8"/>
  <c r="A1964" i="8"/>
  <c r="A1965" i="8"/>
  <c r="A1966" i="8"/>
  <c r="A1967" i="8"/>
  <c r="A1968" i="8"/>
  <c r="A1969" i="8"/>
  <c r="A1970" i="8"/>
  <c r="A1971" i="8"/>
  <c r="A1972" i="8"/>
  <c r="A1973" i="8"/>
  <c r="A1974" i="8"/>
  <c r="A1975" i="8"/>
  <c r="A1976" i="8"/>
  <c r="A1977" i="8"/>
  <c r="A1978" i="8"/>
  <c r="A1979" i="8"/>
  <c r="A1980" i="8"/>
  <c r="A1981" i="8"/>
  <c r="A1982" i="8"/>
  <c r="A1983" i="8"/>
  <c r="A1984" i="8"/>
  <c r="A1985" i="8"/>
  <c r="A1986" i="8"/>
  <c r="A1987" i="8"/>
  <c r="A1988" i="8"/>
  <c r="A1989" i="8"/>
  <c r="A1990" i="8"/>
  <c r="A1991" i="8"/>
  <c r="A1992" i="8"/>
  <c r="A1993" i="8"/>
  <c r="A1994" i="8"/>
  <c r="A1995" i="8"/>
  <c r="A1996" i="8"/>
  <c r="A1997" i="8"/>
  <c r="A1998" i="8"/>
  <c r="A1999" i="8"/>
  <c r="A2000" i="8"/>
  <c r="A2001" i="8"/>
  <c r="A2002" i="8"/>
  <c r="A2003" i="8"/>
  <c r="A2004" i="8"/>
  <c r="A2005" i="8"/>
  <c r="A2006" i="8"/>
  <c r="A2007" i="8"/>
  <c r="A2008" i="8"/>
  <c r="A2009" i="8"/>
  <c r="A2010" i="8"/>
  <c r="A2011" i="8"/>
  <c r="A2012" i="8"/>
  <c r="A2013" i="8"/>
  <c r="A2014" i="8"/>
  <c r="A2015" i="8"/>
  <c r="A2016" i="8"/>
  <c r="A2017" i="8"/>
  <c r="A2018" i="8"/>
  <c r="A2019" i="8"/>
  <c r="A2020" i="8"/>
  <c r="A2021" i="8"/>
  <c r="A2022" i="8"/>
  <c r="A2023" i="8"/>
  <c r="A2024" i="8"/>
  <c r="A2025" i="8"/>
  <c r="A2026" i="8"/>
  <c r="A2027" i="8"/>
  <c r="A2028" i="8"/>
  <c r="A2029" i="8"/>
  <c r="A2030" i="8"/>
  <c r="A2031" i="8"/>
  <c r="A2032" i="8"/>
  <c r="A2033" i="8"/>
  <c r="A2034" i="8"/>
  <c r="A2035" i="8"/>
  <c r="A2036" i="8"/>
  <c r="A2037" i="8"/>
  <c r="A2038" i="8"/>
  <c r="A2039" i="8"/>
  <c r="A2040" i="8"/>
  <c r="A2041" i="8"/>
  <c r="A2042" i="8"/>
  <c r="A2043" i="8"/>
  <c r="A2044" i="8"/>
  <c r="A2045" i="8"/>
  <c r="A2046" i="8"/>
  <c r="A2047" i="8"/>
  <c r="A2048" i="8"/>
  <c r="A2049" i="8"/>
  <c r="A2050" i="8"/>
  <c r="A2051" i="8"/>
  <c r="A2052" i="8"/>
  <c r="A2053" i="8"/>
  <c r="A2054" i="8"/>
  <c r="A2055" i="8"/>
  <c r="A2056" i="8"/>
  <c r="A2057" i="8"/>
  <c r="A2058" i="8"/>
  <c r="A2059" i="8"/>
  <c r="A2060" i="8"/>
  <c r="A2061" i="8"/>
  <c r="A2062" i="8"/>
  <c r="A2063" i="8"/>
  <c r="A2064" i="8"/>
  <c r="A2065" i="8"/>
  <c r="A2066" i="8"/>
  <c r="A2067" i="8"/>
  <c r="A2068" i="8"/>
  <c r="A2069" i="8"/>
  <c r="A2070" i="8"/>
  <c r="A2071" i="8"/>
  <c r="A2072" i="8"/>
  <c r="A2073" i="8"/>
  <c r="A2074" i="8"/>
  <c r="A2075" i="8"/>
  <c r="A2076" i="8"/>
  <c r="A2077" i="8"/>
  <c r="A2078" i="8"/>
  <c r="A2079" i="8"/>
  <c r="A2080" i="8"/>
  <c r="A2081" i="8"/>
  <c r="A2082" i="8"/>
  <c r="A2083" i="8"/>
  <c r="A2084" i="8"/>
  <c r="A2085" i="8"/>
  <c r="A2086" i="8"/>
  <c r="A2087" i="8"/>
  <c r="A2088" i="8"/>
  <c r="A2089" i="8"/>
  <c r="A2090" i="8"/>
  <c r="A2091" i="8"/>
  <c r="A2092" i="8"/>
  <c r="A2093" i="8"/>
  <c r="A2094" i="8"/>
  <c r="A2095" i="8"/>
  <c r="A2096" i="8"/>
  <c r="A2097" i="8"/>
  <c r="A2098" i="8"/>
  <c r="A2099" i="8"/>
  <c r="A2100" i="8"/>
  <c r="A2101" i="8"/>
  <c r="A2102" i="8"/>
  <c r="A2103" i="8"/>
  <c r="A2104" i="8"/>
  <c r="A2105" i="8"/>
  <c r="A2106" i="8"/>
  <c r="A2107" i="8"/>
  <c r="A2108" i="8"/>
  <c r="A2109" i="8"/>
  <c r="A2110" i="8"/>
  <c r="A2111" i="8"/>
  <c r="A2112" i="8"/>
  <c r="A2113" i="8"/>
  <c r="A2114" i="8"/>
  <c r="A2115" i="8"/>
  <c r="A2116" i="8"/>
  <c r="A2117" i="8"/>
  <c r="A2118" i="8"/>
  <c r="A2119" i="8"/>
  <c r="A2120" i="8"/>
  <c r="A2121" i="8"/>
  <c r="A2122" i="8"/>
  <c r="A2123" i="8"/>
  <c r="A2124" i="8"/>
  <c r="A2125" i="8"/>
  <c r="A2126" i="8"/>
  <c r="A2127" i="8"/>
  <c r="A2128" i="8"/>
  <c r="A2129" i="8"/>
  <c r="A2130" i="8"/>
  <c r="A2131" i="8"/>
  <c r="A2132" i="8"/>
  <c r="A2133" i="8"/>
  <c r="A2134" i="8"/>
  <c r="A2135" i="8"/>
  <c r="A2136" i="8"/>
  <c r="A2137" i="8"/>
  <c r="A2138" i="8"/>
  <c r="A2139" i="8"/>
  <c r="A2140" i="8"/>
  <c r="A2141" i="8"/>
  <c r="A2142" i="8"/>
  <c r="A2143" i="8"/>
  <c r="A2144" i="8"/>
  <c r="A2145" i="8"/>
  <c r="A2146" i="8"/>
  <c r="A2147" i="8"/>
  <c r="A2148" i="8"/>
  <c r="A2149" i="8"/>
  <c r="A2150" i="8"/>
  <c r="A2151" i="8"/>
  <c r="A2152" i="8"/>
  <c r="A2153" i="8"/>
  <c r="A2154" i="8"/>
  <c r="A2155" i="8"/>
  <c r="A2156" i="8"/>
  <c r="A2157" i="8"/>
  <c r="A2158" i="8"/>
  <c r="A2159" i="8"/>
  <c r="A2160" i="8"/>
  <c r="A2161" i="8"/>
  <c r="A2162" i="8"/>
  <c r="A2163" i="8"/>
  <c r="A2164" i="8"/>
  <c r="A2165" i="8"/>
  <c r="A2166" i="8"/>
  <c r="A2167" i="8"/>
  <c r="A2168" i="8"/>
  <c r="A2169" i="8"/>
  <c r="A2170" i="8"/>
  <c r="A2171" i="8"/>
  <c r="A2172" i="8"/>
  <c r="A2173" i="8"/>
  <c r="A2174" i="8"/>
  <c r="A2175" i="8"/>
  <c r="A2176" i="8"/>
  <c r="A2177" i="8"/>
  <c r="A2178" i="8"/>
  <c r="A2179" i="8"/>
  <c r="A2180" i="8"/>
  <c r="A2181" i="8"/>
  <c r="A2182" i="8"/>
  <c r="A2183" i="8"/>
  <c r="A2184" i="8"/>
  <c r="A2185" i="8"/>
  <c r="A2186" i="8"/>
  <c r="A2187" i="8"/>
  <c r="A2188" i="8"/>
  <c r="A2189" i="8"/>
  <c r="A2190" i="8"/>
  <c r="A2191" i="8"/>
  <c r="A2192" i="8"/>
  <c r="A2193" i="8"/>
  <c r="A2194" i="8"/>
  <c r="A2195" i="8"/>
  <c r="A2196" i="8"/>
  <c r="A2197" i="8"/>
  <c r="A2198" i="8"/>
  <c r="A2199" i="8"/>
  <c r="A2200" i="8"/>
  <c r="A2201" i="8"/>
  <c r="A2202" i="8"/>
  <c r="A2203" i="8"/>
  <c r="A2204" i="8"/>
  <c r="A2205" i="8"/>
  <c r="A2206" i="8"/>
  <c r="A2207" i="8"/>
  <c r="A2208" i="8"/>
  <c r="A2209" i="8"/>
  <c r="A2210" i="8"/>
  <c r="A2211" i="8"/>
  <c r="A2212" i="8"/>
  <c r="A2213" i="8"/>
  <c r="A2214" i="8"/>
  <c r="A2215" i="8"/>
  <c r="A2216" i="8"/>
  <c r="A2217" i="8"/>
  <c r="A2218" i="8"/>
  <c r="A2219" i="8"/>
  <c r="A2220" i="8"/>
  <c r="A2221" i="8"/>
  <c r="A2222" i="8"/>
  <c r="A2223" i="8"/>
  <c r="A2224" i="8"/>
  <c r="A2225" i="8"/>
  <c r="A2226" i="8"/>
  <c r="A2227" i="8"/>
  <c r="A2228" i="8"/>
  <c r="A2229" i="8"/>
  <c r="A2230" i="8"/>
  <c r="A2231" i="8"/>
  <c r="A2232" i="8"/>
  <c r="A2233" i="8"/>
  <c r="A2234" i="8"/>
  <c r="A2235" i="8"/>
  <c r="A2236" i="8"/>
  <c r="A2237" i="8"/>
  <c r="A2238" i="8"/>
  <c r="A2239" i="8"/>
  <c r="A2240" i="8"/>
  <c r="A2241" i="8"/>
  <c r="A2242" i="8"/>
  <c r="A2243" i="8"/>
  <c r="A2244" i="8"/>
  <c r="A2245" i="8"/>
  <c r="A2246" i="8"/>
  <c r="A2247" i="8"/>
  <c r="A2248" i="8"/>
  <c r="A2249" i="8"/>
  <c r="A2250" i="8"/>
  <c r="A2251" i="8"/>
  <c r="A2252" i="8"/>
  <c r="A2253" i="8"/>
  <c r="A2254" i="8"/>
  <c r="A2255" i="8"/>
  <c r="A2256" i="8"/>
  <c r="A2257" i="8"/>
  <c r="A2258" i="8"/>
  <c r="A2259" i="8"/>
  <c r="A2260" i="8"/>
  <c r="A2261" i="8"/>
  <c r="A2262" i="8"/>
  <c r="A2263" i="8"/>
  <c r="A2264" i="8"/>
  <c r="A2265" i="8"/>
  <c r="A2266" i="8"/>
  <c r="A2267" i="8"/>
  <c r="A2268" i="8"/>
  <c r="A2269" i="8"/>
  <c r="A2270" i="8"/>
  <c r="A2271" i="8"/>
  <c r="A2272" i="8"/>
  <c r="A2273" i="8"/>
  <c r="A2274" i="8"/>
  <c r="A2275" i="8"/>
  <c r="A2276" i="8"/>
  <c r="A2277" i="8"/>
  <c r="A2278" i="8"/>
  <c r="A2279" i="8"/>
  <c r="A2280" i="8"/>
  <c r="A2281" i="8"/>
  <c r="A2282" i="8"/>
  <c r="A2283" i="8"/>
  <c r="A2284" i="8"/>
  <c r="A2285" i="8"/>
  <c r="A2286" i="8"/>
  <c r="A2287" i="8"/>
  <c r="A2288" i="8"/>
  <c r="A2289" i="8"/>
  <c r="A2290" i="8"/>
  <c r="A2291" i="8"/>
  <c r="A2292" i="8"/>
  <c r="A2293" i="8"/>
  <c r="A2294" i="8"/>
  <c r="A2295" i="8"/>
  <c r="A2296" i="8"/>
  <c r="A2297" i="8"/>
  <c r="A2298" i="8"/>
  <c r="A2299" i="8"/>
  <c r="A2300" i="8"/>
  <c r="A2301" i="8"/>
  <c r="A2302" i="8"/>
  <c r="A2303" i="8"/>
  <c r="A2304" i="8"/>
  <c r="A2305" i="8"/>
  <c r="A2306" i="8"/>
  <c r="A2307" i="8"/>
  <c r="A2308" i="8"/>
  <c r="A2309" i="8"/>
  <c r="A2310" i="8"/>
  <c r="A2311" i="8"/>
  <c r="A2312" i="8"/>
  <c r="A2313" i="8"/>
  <c r="A2314" i="8"/>
  <c r="A2315" i="8"/>
  <c r="A2316" i="8"/>
  <c r="A2317" i="8"/>
  <c r="A2318" i="8"/>
  <c r="A2319" i="8"/>
  <c r="A2320" i="8"/>
  <c r="A2321" i="8"/>
  <c r="A2322" i="8"/>
  <c r="A2323" i="8"/>
  <c r="A2324" i="8"/>
  <c r="A2325" i="8"/>
  <c r="A2326" i="8"/>
  <c r="A2327" i="8"/>
  <c r="A2328" i="8"/>
  <c r="A2329" i="8"/>
  <c r="A2330" i="8"/>
  <c r="A2331" i="8"/>
  <c r="A2332" i="8"/>
  <c r="A2333" i="8"/>
  <c r="A2334" i="8"/>
  <c r="A2335" i="8"/>
  <c r="A2336" i="8"/>
  <c r="A2337" i="8"/>
  <c r="A2338" i="8"/>
  <c r="A2339" i="8"/>
  <c r="A2340" i="8"/>
  <c r="A2341" i="8"/>
  <c r="A2342" i="8"/>
  <c r="A2343" i="8"/>
  <c r="A2344" i="8"/>
  <c r="A2345" i="8"/>
  <c r="A2346" i="8"/>
  <c r="A2347" i="8"/>
  <c r="A2348" i="8"/>
  <c r="A2349" i="8"/>
  <c r="A2350" i="8"/>
  <c r="A2351" i="8"/>
  <c r="A2352" i="8"/>
  <c r="A2353" i="8"/>
  <c r="A2354" i="8"/>
  <c r="A2355" i="8"/>
  <c r="A2356" i="8"/>
  <c r="A2357" i="8"/>
  <c r="A2358" i="8"/>
  <c r="A2359" i="8"/>
  <c r="A2360" i="8"/>
  <c r="A2361" i="8"/>
  <c r="A2362" i="8"/>
  <c r="A2363" i="8"/>
  <c r="A2364" i="8"/>
  <c r="A2365" i="8"/>
  <c r="A2366" i="8"/>
  <c r="A2367" i="8"/>
  <c r="A2368" i="8"/>
  <c r="A2369" i="8"/>
  <c r="A2370" i="8"/>
  <c r="A2371" i="8"/>
  <c r="A2372" i="8"/>
  <c r="A2373" i="8"/>
  <c r="A2374" i="8"/>
  <c r="A2375" i="8"/>
  <c r="A2376" i="8"/>
  <c r="A2377" i="8"/>
  <c r="A2378" i="8"/>
  <c r="A2379" i="8"/>
  <c r="A2380" i="8"/>
  <c r="A2381" i="8"/>
  <c r="A2382" i="8"/>
  <c r="A2383" i="8"/>
  <c r="A2384" i="8"/>
  <c r="A2385" i="8"/>
  <c r="A2386" i="8"/>
  <c r="A2387" i="8"/>
  <c r="A2388" i="8"/>
  <c r="A2389" i="8"/>
  <c r="A2390" i="8"/>
  <c r="A2391" i="8"/>
  <c r="A2392" i="8"/>
  <c r="A2393" i="8"/>
  <c r="A2394" i="8"/>
  <c r="A2395" i="8"/>
  <c r="A2396" i="8"/>
  <c r="A2397" i="8"/>
  <c r="A2398" i="8"/>
  <c r="A2399" i="8"/>
  <c r="A2400" i="8"/>
  <c r="A2401" i="8"/>
  <c r="A2402" i="8"/>
  <c r="A2403" i="8"/>
  <c r="A2404" i="8"/>
  <c r="A2405" i="8"/>
  <c r="A2406" i="8"/>
  <c r="A2407" i="8"/>
  <c r="A2408" i="8"/>
  <c r="A2409" i="8"/>
  <c r="A2410" i="8"/>
  <c r="A2411" i="8"/>
  <c r="A2412" i="8"/>
  <c r="A2413" i="8"/>
  <c r="A2414" i="8"/>
  <c r="A2415" i="8"/>
  <c r="A2416" i="8"/>
  <c r="A2417" i="8"/>
  <c r="A2418" i="8"/>
  <c r="A2419" i="8"/>
  <c r="A2420" i="8"/>
  <c r="A2421" i="8"/>
  <c r="A2422" i="8"/>
  <c r="A2423" i="8"/>
  <c r="A2424" i="8"/>
  <c r="A2425" i="8"/>
  <c r="A2426" i="8"/>
  <c r="A2427" i="8"/>
  <c r="A2428" i="8"/>
  <c r="A2429" i="8"/>
  <c r="A2430" i="8"/>
  <c r="A2431" i="8"/>
  <c r="A2432" i="8"/>
  <c r="A2433" i="8"/>
  <c r="A2434" i="8"/>
  <c r="A2435" i="8"/>
  <c r="A2436" i="8"/>
  <c r="A2437" i="8"/>
  <c r="A2438" i="8"/>
  <c r="A2439" i="8"/>
  <c r="A2440" i="8"/>
  <c r="A2441" i="8"/>
  <c r="A2442" i="8"/>
  <c r="A2443" i="8"/>
  <c r="A2444" i="8"/>
  <c r="A2445" i="8"/>
  <c r="A2446" i="8"/>
  <c r="A2447" i="8"/>
  <c r="A2448" i="8"/>
  <c r="A2449" i="8"/>
  <c r="A2450" i="8"/>
  <c r="A2451" i="8"/>
  <c r="A2452" i="8"/>
  <c r="A2453" i="8"/>
  <c r="A2454" i="8"/>
  <c r="A2455" i="8"/>
  <c r="A2456" i="8"/>
  <c r="A2457" i="8"/>
  <c r="A2458" i="8"/>
  <c r="A2459" i="8"/>
  <c r="A2460" i="8"/>
  <c r="A2461" i="8"/>
  <c r="A2462" i="8"/>
  <c r="A2463" i="8"/>
  <c r="A2464" i="8"/>
  <c r="A2465" i="8"/>
  <c r="A2466" i="8"/>
  <c r="A2467" i="8"/>
  <c r="A2468" i="8"/>
  <c r="A2469" i="8"/>
  <c r="A2470" i="8"/>
  <c r="A2471" i="8"/>
  <c r="A2472" i="8"/>
  <c r="A2473" i="8"/>
  <c r="A2474" i="8"/>
  <c r="A2475" i="8"/>
  <c r="A2476" i="8"/>
  <c r="A2477" i="8"/>
  <c r="A2478" i="8"/>
  <c r="A2479" i="8"/>
  <c r="A2480" i="8"/>
  <c r="A2481" i="8"/>
  <c r="A2482" i="8"/>
  <c r="A2483" i="8"/>
  <c r="A2484" i="8"/>
  <c r="A2485" i="8"/>
  <c r="A2486" i="8"/>
  <c r="A2487" i="8"/>
  <c r="A2488" i="8"/>
  <c r="A2489" i="8"/>
  <c r="A2490" i="8"/>
  <c r="A2491" i="8"/>
  <c r="A2492" i="8"/>
  <c r="A2493" i="8"/>
  <c r="A2494" i="8"/>
  <c r="A2495" i="8"/>
  <c r="A2496" i="8"/>
  <c r="A2497" i="8"/>
  <c r="A2498" i="8"/>
  <c r="A2499" i="8"/>
  <c r="A2500" i="8"/>
  <c r="A2501" i="8"/>
  <c r="A2502" i="8"/>
  <c r="A2503" i="8"/>
  <c r="A2504" i="8"/>
  <c r="A2505" i="8"/>
  <c r="A2506" i="8"/>
  <c r="A2507" i="8"/>
  <c r="A2508" i="8"/>
  <c r="A2509" i="8"/>
  <c r="A2510" i="8"/>
  <c r="A2511" i="8"/>
  <c r="A2512" i="8"/>
  <c r="A2513" i="8"/>
  <c r="A2514" i="8"/>
  <c r="A2515" i="8"/>
  <c r="A2516" i="8"/>
  <c r="A2517" i="8"/>
  <c r="A2518" i="8"/>
  <c r="A2519" i="8"/>
  <c r="A2520" i="8"/>
  <c r="A2521" i="8"/>
  <c r="A2522" i="8"/>
  <c r="A2523" i="8"/>
  <c r="A2524" i="8"/>
  <c r="A2525" i="8"/>
  <c r="A2526" i="8"/>
  <c r="A2527" i="8"/>
  <c r="A2528" i="8"/>
  <c r="A2529" i="8"/>
  <c r="A2530" i="8"/>
  <c r="A2531" i="8"/>
  <c r="A2532" i="8"/>
  <c r="A2533" i="8"/>
  <c r="A2534" i="8"/>
  <c r="A2535" i="8"/>
  <c r="A2536" i="8"/>
  <c r="A2537" i="8"/>
  <c r="A2538" i="8"/>
  <c r="A2539" i="8"/>
  <c r="A2540" i="8"/>
  <c r="A2541" i="8"/>
  <c r="A2542" i="8"/>
  <c r="A2543" i="8"/>
  <c r="A2544" i="8"/>
  <c r="A2545" i="8"/>
  <c r="A2546" i="8"/>
  <c r="A2547" i="8"/>
  <c r="A2548" i="8"/>
  <c r="A2549" i="8"/>
  <c r="A2550" i="8"/>
  <c r="A2551" i="8"/>
  <c r="A2552" i="8"/>
  <c r="A2553" i="8"/>
  <c r="A2554" i="8"/>
  <c r="A2555" i="8"/>
  <c r="A2556" i="8"/>
  <c r="A2557" i="8"/>
  <c r="A2558" i="8"/>
  <c r="A2559" i="8"/>
  <c r="A2560" i="8"/>
  <c r="A2561" i="8"/>
  <c r="A2562" i="8"/>
  <c r="A2563" i="8"/>
  <c r="A2564" i="8"/>
  <c r="A2565" i="8"/>
  <c r="A2566" i="8"/>
  <c r="A2567" i="8"/>
  <c r="A2568" i="8"/>
  <c r="A2569" i="8"/>
  <c r="A2570" i="8"/>
  <c r="A2571" i="8"/>
  <c r="A2572" i="8"/>
  <c r="A2573" i="8"/>
  <c r="A2574" i="8"/>
  <c r="A2575" i="8"/>
  <c r="A2576" i="8"/>
  <c r="A2577" i="8"/>
  <c r="A2578" i="8"/>
  <c r="A2579" i="8"/>
  <c r="A2580" i="8"/>
  <c r="A2581" i="8"/>
  <c r="A2582" i="8"/>
  <c r="A2583" i="8"/>
  <c r="A2584" i="8"/>
  <c r="A2585" i="8"/>
  <c r="A2586" i="8"/>
  <c r="A2587" i="8"/>
  <c r="A2588" i="8"/>
  <c r="A2589" i="8"/>
  <c r="A2590" i="8"/>
  <c r="A2591" i="8"/>
  <c r="A2592" i="8"/>
  <c r="A2593" i="8"/>
  <c r="A2594" i="8"/>
  <c r="A2595" i="8"/>
  <c r="A2596" i="8"/>
  <c r="A2597" i="8"/>
  <c r="A2598" i="8"/>
  <c r="A2599" i="8"/>
  <c r="A2600" i="8"/>
  <c r="A2601" i="8"/>
  <c r="A2602" i="8"/>
  <c r="A2603" i="8"/>
  <c r="A2604" i="8"/>
  <c r="A2605" i="8"/>
  <c r="A2606" i="8"/>
  <c r="A2607" i="8"/>
  <c r="A2608" i="8"/>
  <c r="A2609" i="8"/>
  <c r="A2610" i="8"/>
  <c r="A2611" i="8"/>
  <c r="A2612" i="8"/>
  <c r="A2613" i="8"/>
  <c r="A2614" i="8"/>
  <c r="A2615" i="8"/>
  <c r="A2616" i="8"/>
  <c r="A2617" i="8"/>
  <c r="A2618" i="8"/>
  <c r="A2619" i="8"/>
  <c r="A2620" i="8"/>
  <c r="A2621" i="8"/>
  <c r="A2622" i="8"/>
  <c r="A2623" i="8"/>
  <c r="A2624" i="8"/>
  <c r="A2625" i="8"/>
  <c r="A2626" i="8"/>
  <c r="A2627" i="8"/>
  <c r="A2628" i="8"/>
  <c r="A2629" i="8"/>
  <c r="A2630" i="8"/>
  <c r="A2631" i="8"/>
  <c r="A2632" i="8"/>
  <c r="A2633" i="8"/>
  <c r="A2634" i="8"/>
  <c r="A2635" i="8"/>
  <c r="A2636" i="8"/>
  <c r="A2637" i="8"/>
  <c r="A2638" i="8"/>
  <c r="A2639" i="8"/>
  <c r="A2640" i="8"/>
  <c r="A2641" i="8"/>
  <c r="A2642" i="8"/>
  <c r="A2643" i="8"/>
  <c r="A2644" i="8"/>
  <c r="A2645" i="8"/>
  <c r="A2646" i="8"/>
  <c r="A2647" i="8"/>
  <c r="A2648" i="8"/>
  <c r="A2649" i="8"/>
  <c r="A2650" i="8"/>
  <c r="A2651" i="8"/>
  <c r="A2652" i="8"/>
  <c r="A2653" i="8"/>
  <c r="A2654" i="8"/>
  <c r="A2655" i="8"/>
  <c r="A2656" i="8"/>
  <c r="A2657" i="8"/>
  <c r="A2658" i="8"/>
  <c r="A2659" i="8"/>
  <c r="A2660" i="8"/>
  <c r="A2661" i="8"/>
  <c r="A2662" i="8"/>
  <c r="A2663" i="8"/>
  <c r="A2664" i="8"/>
  <c r="A2665" i="8"/>
  <c r="A2666" i="8"/>
  <c r="A2667" i="8"/>
  <c r="A2668" i="8"/>
  <c r="A2669" i="8"/>
  <c r="A2670" i="8"/>
  <c r="A2671" i="8"/>
  <c r="A2672" i="8"/>
  <c r="A2673" i="8"/>
  <c r="A2674" i="8"/>
  <c r="A2675" i="8"/>
  <c r="A2676" i="8"/>
  <c r="A2677" i="8"/>
  <c r="A2678" i="8"/>
  <c r="A2679" i="8"/>
  <c r="A2680" i="8"/>
  <c r="A2681" i="8"/>
  <c r="A2682" i="8"/>
  <c r="A2683" i="8"/>
  <c r="A2684" i="8"/>
  <c r="A2685" i="8"/>
  <c r="A2686" i="8"/>
  <c r="A2687" i="8"/>
  <c r="A2688" i="8"/>
  <c r="A2689" i="8"/>
  <c r="A2690" i="8"/>
  <c r="A2691" i="8"/>
  <c r="A2692" i="8"/>
  <c r="A2693" i="8"/>
  <c r="A2694" i="8"/>
  <c r="A2695" i="8"/>
  <c r="A2696" i="8"/>
  <c r="A2697" i="8"/>
  <c r="A2698" i="8"/>
  <c r="A2699" i="8"/>
  <c r="A2700" i="8"/>
  <c r="A2701" i="8"/>
  <c r="A2702" i="8"/>
  <c r="A2703" i="8"/>
  <c r="A2704" i="8"/>
  <c r="A2705" i="8"/>
  <c r="A2706" i="8"/>
  <c r="A2707" i="8"/>
  <c r="A2708" i="8"/>
  <c r="A2709" i="8"/>
  <c r="A2710" i="8"/>
  <c r="A2711" i="8"/>
  <c r="A2712" i="8"/>
  <c r="A2713" i="8"/>
  <c r="A2714" i="8"/>
  <c r="A2715" i="8"/>
  <c r="A2716" i="8"/>
  <c r="A2717" i="8"/>
  <c r="A2718" i="8"/>
  <c r="A2719" i="8"/>
  <c r="A2720" i="8"/>
  <c r="A2721" i="8"/>
  <c r="A2722" i="8"/>
  <c r="A2723" i="8"/>
  <c r="A2724" i="8"/>
  <c r="A2725" i="8"/>
  <c r="A2726" i="8"/>
  <c r="A2727" i="8"/>
  <c r="A2728" i="8"/>
  <c r="A2729" i="8"/>
  <c r="A2730" i="8"/>
  <c r="A2731" i="8"/>
  <c r="A2732" i="8"/>
  <c r="A2733" i="8"/>
  <c r="A2734" i="8"/>
  <c r="A2735" i="8"/>
  <c r="A2736" i="8"/>
  <c r="A2737" i="8"/>
  <c r="A2738" i="8"/>
  <c r="A2739" i="8"/>
  <c r="A2740" i="8"/>
  <c r="A2741" i="8"/>
  <c r="A2742" i="8"/>
  <c r="A2743" i="8"/>
  <c r="A2744" i="8"/>
  <c r="A2745" i="8"/>
  <c r="A2746" i="8"/>
  <c r="A2747" i="8"/>
  <c r="A2748" i="8"/>
  <c r="A2749" i="8"/>
  <c r="A2750" i="8"/>
  <c r="A2751" i="8"/>
  <c r="A2752" i="8"/>
  <c r="A2753" i="8"/>
  <c r="A2754" i="8"/>
  <c r="A2755" i="8"/>
  <c r="A2756" i="8"/>
  <c r="A2757" i="8"/>
  <c r="A2758" i="8"/>
  <c r="A2759" i="8"/>
  <c r="A2760" i="8"/>
  <c r="A2761" i="8"/>
  <c r="A2762" i="8"/>
  <c r="A2763" i="8"/>
  <c r="A2764" i="8"/>
  <c r="A2765" i="8"/>
  <c r="A2766" i="8"/>
  <c r="A2767" i="8"/>
  <c r="A2768" i="8"/>
  <c r="A2769" i="8"/>
  <c r="A2770" i="8"/>
  <c r="A2771" i="8"/>
  <c r="A2772" i="8"/>
  <c r="A2773" i="8"/>
  <c r="A2774" i="8"/>
  <c r="A2775" i="8"/>
  <c r="A2776" i="8"/>
  <c r="A2777" i="8"/>
  <c r="A2778" i="8"/>
  <c r="A2779" i="8"/>
  <c r="A2780" i="8"/>
  <c r="A2781" i="8"/>
  <c r="A2782" i="8"/>
  <c r="A2783" i="8"/>
  <c r="A2784" i="8"/>
  <c r="A2785" i="8"/>
  <c r="A2786" i="8"/>
  <c r="A2787" i="8"/>
  <c r="A2788" i="8"/>
  <c r="A2789" i="8"/>
  <c r="A2790" i="8"/>
  <c r="A2791" i="8"/>
  <c r="A2792" i="8"/>
  <c r="A2793" i="8"/>
  <c r="A2794" i="8"/>
  <c r="A2795" i="8"/>
  <c r="A2796" i="8"/>
  <c r="A2797" i="8"/>
  <c r="A2798" i="8"/>
  <c r="A2799" i="8"/>
  <c r="A2800" i="8"/>
  <c r="A2801" i="8"/>
  <c r="A2802" i="8"/>
  <c r="A2803" i="8"/>
  <c r="A2804" i="8"/>
  <c r="A2805" i="8"/>
  <c r="A2806" i="8"/>
  <c r="A2807" i="8"/>
  <c r="A2808" i="8"/>
  <c r="A2809" i="8"/>
  <c r="A2810" i="8"/>
  <c r="A2811" i="8"/>
  <c r="A2812" i="8"/>
  <c r="A2813" i="8"/>
  <c r="A2814" i="8"/>
  <c r="A2815" i="8"/>
  <c r="A2816" i="8"/>
  <c r="A2817" i="8"/>
  <c r="A2818" i="8"/>
  <c r="A2819" i="8"/>
  <c r="A2820" i="8"/>
  <c r="A2821" i="8"/>
  <c r="A2822" i="8"/>
  <c r="A2823" i="8"/>
  <c r="A2824" i="8"/>
  <c r="A2825" i="8"/>
  <c r="A2826" i="8"/>
  <c r="A2827" i="8"/>
  <c r="A2828" i="8"/>
  <c r="A2829" i="8"/>
  <c r="A2830" i="8"/>
  <c r="A2831" i="8"/>
  <c r="A2832" i="8"/>
  <c r="A2833" i="8"/>
  <c r="A2834" i="8"/>
  <c r="A2835" i="8"/>
  <c r="A2836" i="8"/>
  <c r="A2837" i="8"/>
  <c r="A2838" i="8"/>
  <c r="A2839" i="8"/>
  <c r="A2840" i="8"/>
  <c r="A2841" i="8"/>
  <c r="A2842" i="8"/>
  <c r="A2843" i="8"/>
  <c r="A2844" i="8"/>
  <c r="A2845" i="8"/>
  <c r="A2846" i="8"/>
  <c r="A2847" i="8"/>
  <c r="A2848" i="8"/>
  <c r="A2849" i="8"/>
  <c r="A2850" i="8"/>
  <c r="A2851" i="8"/>
  <c r="A2852" i="8"/>
  <c r="A2853" i="8"/>
  <c r="A2854" i="8"/>
  <c r="A2855" i="8"/>
  <c r="A2856" i="8"/>
  <c r="A2857" i="8"/>
  <c r="A2858" i="8"/>
  <c r="A2859" i="8"/>
  <c r="A2860" i="8"/>
  <c r="A2861" i="8"/>
  <c r="A2862" i="8"/>
  <c r="A2863" i="8"/>
  <c r="A2864" i="8"/>
  <c r="A2865" i="8"/>
  <c r="A2866" i="8"/>
  <c r="A2867" i="8"/>
  <c r="A2868" i="8"/>
  <c r="A2869" i="8"/>
  <c r="A2870" i="8"/>
  <c r="A2871" i="8"/>
  <c r="A2872" i="8"/>
  <c r="A2873" i="8"/>
  <c r="A2874" i="8"/>
  <c r="A2875" i="8"/>
  <c r="A2876" i="8"/>
  <c r="A2877" i="8"/>
  <c r="A2878" i="8"/>
  <c r="A2879" i="8"/>
  <c r="A2880" i="8"/>
  <c r="A2881" i="8"/>
  <c r="A2882" i="8"/>
  <c r="A2883" i="8"/>
  <c r="A2884" i="8"/>
  <c r="A2885" i="8"/>
  <c r="A2886" i="8"/>
  <c r="A2887" i="8"/>
  <c r="A2888" i="8"/>
  <c r="A2889" i="8"/>
  <c r="A2890" i="8"/>
  <c r="A2891" i="8"/>
  <c r="A2892" i="8"/>
  <c r="A2893" i="8"/>
  <c r="A2894" i="8"/>
  <c r="A2895" i="8"/>
  <c r="A2896" i="8"/>
  <c r="A2897" i="8"/>
  <c r="A2898" i="8"/>
  <c r="A2899" i="8"/>
  <c r="A2900" i="8"/>
  <c r="A2901" i="8"/>
  <c r="A2902" i="8"/>
  <c r="A2903" i="8"/>
  <c r="A2904" i="8"/>
  <c r="A2905" i="8"/>
  <c r="A2906" i="8"/>
  <c r="A2907" i="8"/>
  <c r="A2908" i="8"/>
  <c r="A2909" i="8"/>
  <c r="A2910" i="8"/>
  <c r="A2911" i="8"/>
  <c r="A2912" i="8"/>
  <c r="A2913" i="8"/>
  <c r="A2914" i="8"/>
  <c r="A2915" i="8"/>
  <c r="A2916" i="8"/>
  <c r="A2917" i="8"/>
  <c r="A2918" i="8"/>
  <c r="A2919" i="8"/>
  <c r="A2920" i="8"/>
  <c r="A2921" i="8"/>
  <c r="A2922" i="8"/>
  <c r="A2923" i="8"/>
  <c r="A2924" i="8"/>
  <c r="A2925" i="8"/>
  <c r="A2926" i="8"/>
  <c r="A2927" i="8"/>
  <c r="A2928" i="8"/>
  <c r="A2929" i="8"/>
  <c r="A2930" i="8"/>
  <c r="A2931" i="8"/>
  <c r="A2932" i="8"/>
  <c r="A2933" i="8"/>
  <c r="A2934" i="8"/>
  <c r="A2935" i="8"/>
  <c r="A2936" i="8"/>
  <c r="A2937" i="8"/>
  <c r="A2938" i="8"/>
  <c r="A2939" i="8"/>
  <c r="A2940" i="8"/>
  <c r="A2941" i="8"/>
  <c r="A2942" i="8"/>
  <c r="A2943" i="8"/>
  <c r="A2944" i="8"/>
  <c r="A2945" i="8"/>
  <c r="A2946" i="8"/>
  <c r="A2947" i="8"/>
  <c r="A2948" i="8"/>
  <c r="A2949" i="8"/>
  <c r="A2950" i="8"/>
  <c r="A2951" i="8"/>
  <c r="A2952" i="8"/>
  <c r="A2953" i="8"/>
  <c r="A2954" i="8"/>
  <c r="A2955" i="8"/>
  <c r="A2956" i="8"/>
  <c r="A2957" i="8"/>
  <c r="A2958" i="8"/>
  <c r="A2959" i="8"/>
  <c r="A2960" i="8"/>
  <c r="A2961" i="8"/>
  <c r="A2962" i="8"/>
  <c r="A2963" i="8"/>
  <c r="A2964" i="8"/>
  <c r="A2965" i="8"/>
  <c r="A2966" i="8"/>
  <c r="A2967" i="8"/>
  <c r="A2968" i="8"/>
  <c r="A2969" i="8"/>
  <c r="A2970" i="8"/>
  <c r="A2971" i="8"/>
  <c r="A2972" i="8"/>
  <c r="A2973" i="8"/>
  <c r="A2974" i="8"/>
  <c r="A2975" i="8"/>
  <c r="A2976" i="8"/>
  <c r="A2977" i="8"/>
  <c r="A2978" i="8"/>
  <c r="A2979" i="8"/>
  <c r="A2980" i="8"/>
  <c r="A2981" i="8"/>
  <c r="A2982" i="8"/>
  <c r="A2983" i="8"/>
  <c r="A2984" i="8"/>
  <c r="A2985" i="8"/>
  <c r="A2986" i="8"/>
  <c r="A2987" i="8"/>
  <c r="A2988" i="8"/>
  <c r="A2989" i="8"/>
  <c r="A2990" i="8"/>
  <c r="A2991" i="8"/>
  <c r="A2992" i="8"/>
  <c r="A2993" i="8"/>
  <c r="A2994" i="8"/>
  <c r="A2995" i="8"/>
  <c r="A2996" i="8"/>
  <c r="A2997" i="8"/>
  <c r="A2998" i="8"/>
  <c r="A2999" i="8"/>
  <c r="A3000" i="8"/>
  <c r="A3001" i="8"/>
  <c r="A3002" i="8"/>
  <c r="A3003" i="8"/>
  <c r="A3004" i="8"/>
  <c r="A3005" i="8"/>
  <c r="A3006" i="8"/>
  <c r="A3007" i="8"/>
  <c r="A3008" i="8"/>
  <c r="A3009" i="8"/>
  <c r="A3010" i="8"/>
  <c r="A3011" i="8"/>
  <c r="A3012" i="8"/>
  <c r="A3013" i="8"/>
  <c r="A3014" i="8"/>
  <c r="A3015" i="8"/>
  <c r="A3016" i="8"/>
  <c r="A3017" i="8"/>
  <c r="A3018" i="8"/>
  <c r="A3019" i="8"/>
  <c r="A3020" i="8"/>
  <c r="A3021" i="8"/>
  <c r="A3022" i="8"/>
  <c r="A3023" i="8"/>
  <c r="A3024" i="8"/>
  <c r="A3025" i="8"/>
  <c r="A3026" i="8"/>
  <c r="A3027" i="8"/>
  <c r="A3028" i="8"/>
  <c r="A3029" i="8"/>
  <c r="A3030" i="8"/>
  <c r="A3031" i="8"/>
  <c r="A3032" i="8"/>
  <c r="A3033" i="8"/>
  <c r="A3034" i="8"/>
  <c r="A3035" i="8"/>
  <c r="A3036" i="8"/>
  <c r="A3037" i="8"/>
  <c r="A3038" i="8"/>
  <c r="A3039" i="8"/>
  <c r="A3040" i="8"/>
  <c r="A3041" i="8"/>
  <c r="A3042" i="8"/>
  <c r="A3043" i="8"/>
  <c r="A3044" i="8"/>
  <c r="A3045" i="8"/>
  <c r="A3046" i="8"/>
  <c r="A3047" i="8"/>
  <c r="A3048" i="8"/>
  <c r="A3049" i="8"/>
  <c r="A3050" i="8"/>
  <c r="A3051" i="8"/>
  <c r="A3052" i="8"/>
  <c r="A3053" i="8"/>
  <c r="A3054" i="8"/>
  <c r="A3055" i="8"/>
  <c r="A3056" i="8"/>
  <c r="A3057" i="8"/>
  <c r="A3058" i="8"/>
  <c r="A3059" i="8"/>
  <c r="A3060" i="8"/>
  <c r="A3061" i="8"/>
  <c r="A3062" i="8"/>
  <c r="A3063" i="8"/>
  <c r="A3064" i="8"/>
  <c r="A3065" i="8"/>
  <c r="A3066" i="8"/>
  <c r="A3067" i="8"/>
  <c r="A3068" i="8"/>
  <c r="A3069" i="8"/>
  <c r="A3070" i="8"/>
  <c r="A3071" i="8"/>
  <c r="A3072" i="8"/>
  <c r="A3073" i="8"/>
  <c r="A3074" i="8"/>
  <c r="A3075" i="8"/>
  <c r="A3076" i="8"/>
  <c r="A3077" i="8"/>
  <c r="A3078" i="8"/>
  <c r="A3079" i="8"/>
  <c r="A3080" i="8"/>
  <c r="A3081" i="8"/>
  <c r="A3082" i="8"/>
  <c r="A3083" i="8"/>
  <c r="A3084" i="8"/>
  <c r="A3085" i="8"/>
  <c r="A3086" i="8"/>
  <c r="A3087" i="8"/>
  <c r="A3088" i="8"/>
  <c r="A3089" i="8"/>
  <c r="A3090" i="8"/>
  <c r="A3091" i="8"/>
  <c r="A3092" i="8"/>
  <c r="A3093" i="8"/>
  <c r="A3094" i="8"/>
  <c r="A3095" i="8"/>
  <c r="A3096" i="8"/>
  <c r="A3097" i="8"/>
  <c r="A3098" i="8"/>
  <c r="A3099" i="8"/>
  <c r="A3100" i="8"/>
  <c r="A3101" i="8"/>
  <c r="A3102" i="8"/>
  <c r="A3103" i="8"/>
  <c r="A3104" i="8"/>
  <c r="A3105" i="8"/>
  <c r="A3106" i="8"/>
  <c r="A3107" i="8"/>
  <c r="A3108" i="8"/>
  <c r="A3109" i="8"/>
  <c r="A3110" i="8"/>
  <c r="A3111" i="8"/>
  <c r="A3112" i="8"/>
  <c r="A3113" i="8"/>
  <c r="A3114" i="8"/>
  <c r="A3115" i="8"/>
  <c r="A3116" i="8"/>
  <c r="A3117" i="8"/>
  <c r="A3118" i="8"/>
  <c r="A3119" i="8"/>
  <c r="A3120" i="8"/>
  <c r="A3121" i="8"/>
  <c r="A3122" i="8"/>
  <c r="A3123" i="8"/>
  <c r="A3124" i="8"/>
  <c r="A3125" i="8"/>
  <c r="A3126" i="8"/>
  <c r="A3127" i="8"/>
  <c r="A3128" i="8"/>
  <c r="A3129" i="8"/>
  <c r="A3130" i="8"/>
  <c r="A3131" i="8"/>
  <c r="A3132" i="8"/>
  <c r="A3133" i="8"/>
  <c r="A3134" i="8"/>
  <c r="A3135" i="8"/>
  <c r="A3136" i="8"/>
  <c r="A3137" i="8"/>
  <c r="A3138" i="8"/>
  <c r="A3139" i="8"/>
  <c r="A3140" i="8"/>
  <c r="A3141" i="8"/>
  <c r="A3142" i="8"/>
  <c r="A3143" i="8"/>
  <c r="A3144" i="8"/>
  <c r="A3145" i="8"/>
  <c r="A3146" i="8"/>
  <c r="A3147" i="8"/>
  <c r="A3148" i="8"/>
  <c r="A3149" i="8"/>
  <c r="A3150" i="8"/>
  <c r="A3151" i="8"/>
  <c r="A3152" i="8"/>
  <c r="A3153" i="8"/>
  <c r="A3154" i="8"/>
  <c r="A3155" i="8"/>
  <c r="A3156" i="8"/>
  <c r="A3157" i="8"/>
  <c r="A3158" i="8"/>
  <c r="A3159" i="8"/>
  <c r="A3160" i="8"/>
  <c r="A3161" i="8"/>
  <c r="A3162" i="8"/>
  <c r="A3163" i="8"/>
  <c r="A3164" i="8"/>
  <c r="A3165" i="8"/>
  <c r="A3166" i="8"/>
  <c r="A3167" i="8"/>
  <c r="A3168" i="8"/>
  <c r="A3169" i="8"/>
  <c r="A3170" i="8"/>
  <c r="A3171" i="8"/>
  <c r="A3172" i="8"/>
  <c r="A3173" i="8"/>
  <c r="A3174" i="8"/>
  <c r="A3175" i="8"/>
  <c r="A3176" i="8"/>
  <c r="A3177" i="8"/>
  <c r="A3178" i="8"/>
  <c r="A3179" i="8"/>
  <c r="A3180" i="8"/>
  <c r="A3181" i="8"/>
  <c r="A3182" i="8"/>
  <c r="A3183" i="8"/>
  <c r="A3184" i="8"/>
  <c r="A3185" i="8"/>
  <c r="A3186" i="8"/>
  <c r="A3187" i="8"/>
  <c r="A3188" i="8"/>
  <c r="A3189" i="8"/>
  <c r="A3190" i="8"/>
  <c r="A3191" i="8"/>
  <c r="A3192" i="8"/>
  <c r="A3193" i="8"/>
  <c r="A3194" i="8"/>
  <c r="A3195" i="8"/>
  <c r="A3196" i="8"/>
  <c r="A3197" i="8"/>
  <c r="A3198" i="8"/>
  <c r="A3199" i="8"/>
  <c r="A3200" i="8"/>
  <c r="A3201" i="8"/>
  <c r="A3202" i="8"/>
  <c r="A3203" i="8"/>
  <c r="A3204" i="8"/>
  <c r="A3205" i="8"/>
  <c r="A3206" i="8"/>
  <c r="A3207" i="8"/>
  <c r="A3208" i="8"/>
  <c r="A3209" i="8"/>
  <c r="A3210" i="8"/>
  <c r="A3211" i="8"/>
  <c r="A3212" i="8"/>
  <c r="A3213" i="8"/>
  <c r="A3214" i="8"/>
  <c r="A3215" i="8"/>
  <c r="A3216" i="8"/>
  <c r="A3217" i="8"/>
  <c r="A3218" i="8"/>
  <c r="A3219" i="8"/>
  <c r="A3220" i="8"/>
  <c r="A3221" i="8"/>
  <c r="A3222" i="8"/>
  <c r="A3223" i="8"/>
  <c r="A3224" i="8"/>
  <c r="A3225" i="8"/>
  <c r="A3226" i="8"/>
  <c r="A3227" i="8"/>
  <c r="A3228" i="8"/>
  <c r="A3229" i="8"/>
  <c r="A3230" i="8"/>
  <c r="A3231" i="8"/>
  <c r="A3232" i="8"/>
  <c r="A3233" i="8"/>
  <c r="A3234" i="8"/>
  <c r="A3235" i="8"/>
  <c r="A3236" i="8"/>
  <c r="A3237" i="8"/>
  <c r="A3238" i="8"/>
  <c r="A3239" i="8"/>
  <c r="A3240" i="8"/>
  <c r="A3241" i="8"/>
  <c r="A3242" i="8"/>
  <c r="A3243" i="8"/>
  <c r="A3244" i="8"/>
  <c r="A3245" i="8"/>
  <c r="A3246" i="8"/>
  <c r="A3247" i="8"/>
  <c r="A3248" i="8"/>
  <c r="A3249" i="8"/>
  <c r="A3250" i="8"/>
  <c r="A3251" i="8"/>
  <c r="A3252" i="8"/>
  <c r="A3253" i="8"/>
  <c r="A3254" i="8"/>
  <c r="A3255" i="8"/>
  <c r="A3256" i="8"/>
  <c r="A3257" i="8"/>
  <c r="A3258" i="8"/>
  <c r="A3259" i="8"/>
  <c r="A3260" i="8"/>
  <c r="A3261" i="8"/>
  <c r="A3262" i="8"/>
  <c r="A3263" i="8"/>
  <c r="A3264" i="8"/>
  <c r="A3265" i="8"/>
  <c r="A3266" i="8"/>
  <c r="A3267" i="8"/>
  <c r="A3268" i="8"/>
  <c r="A3269" i="8"/>
  <c r="A3270" i="8"/>
  <c r="A3271" i="8"/>
  <c r="A3272" i="8"/>
  <c r="A3273" i="8"/>
  <c r="A3274" i="8"/>
  <c r="A3275" i="8"/>
  <c r="A3276" i="8"/>
  <c r="A3277" i="8"/>
  <c r="A3278" i="8"/>
  <c r="A3279" i="8"/>
  <c r="A3280" i="8"/>
  <c r="A3281" i="8"/>
  <c r="A3282" i="8"/>
  <c r="A3283" i="8"/>
  <c r="A3284" i="8"/>
  <c r="A3285" i="8"/>
  <c r="A3286" i="8"/>
  <c r="A3287" i="8"/>
  <c r="A3288" i="8"/>
  <c r="A3289" i="8"/>
  <c r="A3290" i="8"/>
  <c r="A3291" i="8"/>
  <c r="A3292" i="8"/>
  <c r="A3293" i="8"/>
  <c r="A3294" i="8"/>
  <c r="A3295" i="8"/>
  <c r="A3296" i="8"/>
  <c r="A3297" i="8"/>
  <c r="A3298" i="8"/>
  <c r="A3299" i="8"/>
  <c r="A3300" i="8"/>
  <c r="A3301" i="8"/>
  <c r="A3302" i="8"/>
  <c r="A3303" i="8"/>
  <c r="A3304" i="8"/>
  <c r="A3305" i="8"/>
  <c r="A3306" i="8"/>
  <c r="A3307" i="8"/>
  <c r="A3308" i="8"/>
  <c r="A3309" i="8"/>
  <c r="A3310" i="8"/>
  <c r="A3311" i="8"/>
  <c r="A3312" i="8"/>
  <c r="A3313" i="8"/>
  <c r="A3314" i="8"/>
  <c r="A3315" i="8"/>
  <c r="A3316" i="8"/>
  <c r="A3317" i="8"/>
  <c r="A3318" i="8"/>
  <c r="A3319" i="8"/>
  <c r="A3320" i="8"/>
  <c r="A3321" i="8"/>
  <c r="A3322" i="8"/>
  <c r="A3323" i="8"/>
  <c r="A3324" i="8"/>
  <c r="A3325" i="8"/>
  <c r="A3326" i="8"/>
  <c r="A3327" i="8"/>
  <c r="A3328" i="8"/>
  <c r="A3329" i="8"/>
  <c r="A3330" i="8"/>
  <c r="A3331" i="8"/>
  <c r="A3332" i="8"/>
  <c r="A3333" i="8"/>
  <c r="A3334" i="8"/>
  <c r="A3335" i="8"/>
  <c r="A3336" i="8"/>
  <c r="A3337" i="8"/>
  <c r="A3338" i="8"/>
  <c r="A3339" i="8"/>
  <c r="A3340" i="8"/>
  <c r="A3341" i="8"/>
  <c r="A3342" i="8"/>
  <c r="A3343" i="8"/>
  <c r="A3344" i="8"/>
  <c r="A3345" i="8"/>
  <c r="A3346" i="8"/>
  <c r="A3347" i="8"/>
  <c r="A3348" i="8"/>
  <c r="A3349" i="8"/>
  <c r="A3350" i="8"/>
  <c r="A3351" i="8"/>
  <c r="A3352" i="8"/>
  <c r="A3353" i="8"/>
  <c r="A3354" i="8"/>
  <c r="A3355" i="8"/>
  <c r="A3356" i="8"/>
  <c r="A3357" i="8"/>
  <c r="A3358" i="8"/>
  <c r="A3359" i="8"/>
  <c r="A3360" i="8"/>
  <c r="A3361" i="8"/>
  <c r="A3362" i="8"/>
  <c r="A3363" i="8"/>
  <c r="A3364" i="8"/>
  <c r="A3365" i="8"/>
  <c r="A3366" i="8"/>
  <c r="A3367" i="8"/>
  <c r="A3368" i="8"/>
  <c r="A3369" i="8"/>
  <c r="A3370" i="8"/>
  <c r="A3371" i="8"/>
  <c r="A3372" i="8"/>
  <c r="A3373" i="8"/>
  <c r="A3374" i="8"/>
  <c r="A3375" i="8"/>
  <c r="A3376" i="8"/>
  <c r="A3377" i="8"/>
  <c r="A3378" i="8"/>
  <c r="A3379" i="8"/>
  <c r="A3380" i="8"/>
  <c r="A3381" i="8"/>
  <c r="A3382" i="8"/>
  <c r="A3383" i="8"/>
  <c r="A3384" i="8"/>
  <c r="A3385" i="8"/>
  <c r="A3386" i="8"/>
  <c r="A3387" i="8"/>
  <c r="A3388" i="8"/>
  <c r="A3389" i="8"/>
  <c r="A3390" i="8"/>
  <c r="A3391" i="8"/>
  <c r="A3392" i="8"/>
  <c r="A3393" i="8"/>
  <c r="A3394" i="8"/>
  <c r="A3395" i="8"/>
  <c r="A3396" i="8"/>
  <c r="A3397" i="8"/>
  <c r="A3398" i="8"/>
  <c r="A3399" i="8"/>
  <c r="A3400" i="8"/>
  <c r="A3401" i="8"/>
  <c r="A3402" i="8"/>
  <c r="A3403" i="8"/>
  <c r="A3404" i="8"/>
  <c r="A3405" i="8"/>
  <c r="A3406" i="8"/>
  <c r="A3407" i="8"/>
  <c r="A3408" i="8"/>
  <c r="A3409" i="8"/>
  <c r="A3410" i="8"/>
  <c r="A3411" i="8"/>
  <c r="A3412" i="8"/>
  <c r="A3413" i="8"/>
  <c r="A3414" i="8"/>
  <c r="A3415" i="8"/>
  <c r="A3416" i="8"/>
  <c r="A3417" i="8"/>
  <c r="A3418" i="8"/>
  <c r="A3419" i="8"/>
  <c r="A3420" i="8"/>
  <c r="A3421" i="8"/>
  <c r="A3422" i="8"/>
  <c r="A3423" i="8"/>
  <c r="A3424" i="8"/>
  <c r="A3425" i="8"/>
  <c r="A3426" i="8"/>
  <c r="A3427" i="8"/>
  <c r="A3428" i="8"/>
  <c r="A3429" i="8"/>
  <c r="A3430" i="8"/>
  <c r="A3431" i="8"/>
  <c r="A3432" i="8"/>
  <c r="A3433" i="8"/>
  <c r="A3434" i="8"/>
  <c r="A3435" i="8"/>
  <c r="A3436" i="8"/>
  <c r="A3437" i="8"/>
  <c r="A3438" i="8"/>
  <c r="A3439" i="8"/>
  <c r="A3440" i="8"/>
  <c r="A3441" i="8"/>
  <c r="A3442" i="8"/>
  <c r="A3443" i="8"/>
  <c r="A3444" i="8"/>
  <c r="A3445" i="8"/>
  <c r="A3446" i="8"/>
  <c r="A3447" i="8"/>
  <c r="A3448" i="8"/>
  <c r="A3449" i="8"/>
  <c r="A3450" i="8"/>
  <c r="A3451" i="8"/>
  <c r="A3452" i="8"/>
  <c r="A3453" i="8"/>
  <c r="A3454" i="8"/>
  <c r="A3455" i="8"/>
  <c r="A3456" i="8"/>
  <c r="A3457" i="8"/>
  <c r="A3458" i="8"/>
  <c r="A3459" i="8"/>
  <c r="A3460" i="8"/>
  <c r="A3461" i="8"/>
  <c r="A3462" i="8"/>
  <c r="A3463" i="8"/>
  <c r="A3464" i="8"/>
  <c r="A3465" i="8"/>
  <c r="A3466" i="8"/>
  <c r="A3467" i="8"/>
  <c r="A3468" i="8"/>
  <c r="A3469" i="8"/>
  <c r="A3470" i="8"/>
  <c r="A3471" i="8"/>
  <c r="A3472" i="8"/>
  <c r="A3473" i="8"/>
  <c r="A3474" i="8"/>
  <c r="A3475" i="8"/>
  <c r="A3476" i="8"/>
  <c r="A3477" i="8"/>
  <c r="A3478" i="8"/>
  <c r="A3479" i="8"/>
  <c r="A3480" i="8"/>
  <c r="A3481" i="8"/>
  <c r="A3482" i="8"/>
  <c r="A3483" i="8"/>
  <c r="A3484" i="8"/>
  <c r="A3485" i="8"/>
  <c r="A3486" i="8"/>
  <c r="A3487" i="8"/>
  <c r="A3488" i="8"/>
  <c r="A3489" i="8"/>
  <c r="A3490" i="8"/>
  <c r="A3491" i="8"/>
  <c r="A3492" i="8"/>
  <c r="A3493" i="8"/>
  <c r="A3494" i="8"/>
  <c r="A3495" i="8"/>
  <c r="A3496" i="8"/>
  <c r="A3497" i="8"/>
  <c r="A3498" i="8"/>
  <c r="A3499" i="8"/>
  <c r="A3500" i="8"/>
  <c r="A3501" i="8"/>
  <c r="A3502" i="8"/>
  <c r="A3503" i="8"/>
  <c r="A3504" i="8"/>
  <c r="A3505" i="8"/>
  <c r="A3506" i="8"/>
  <c r="A3507" i="8"/>
  <c r="A3508" i="8"/>
  <c r="A3509" i="8"/>
  <c r="A3510" i="8"/>
  <c r="A3511" i="8"/>
  <c r="A3512" i="8"/>
  <c r="A3513" i="8"/>
  <c r="A3514" i="8"/>
  <c r="A3515" i="8"/>
  <c r="A3516" i="8"/>
  <c r="A3517" i="8"/>
  <c r="A3518" i="8"/>
  <c r="A3519" i="8"/>
  <c r="A3520" i="8"/>
  <c r="A3521" i="8"/>
  <c r="A3522" i="8"/>
  <c r="A3523" i="8"/>
  <c r="A3524" i="8"/>
  <c r="A3525" i="8"/>
  <c r="A3526" i="8"/>
  <c r="A3527" i="8"/>
  <c r="A3528" i="8"/>
  <c r="A3529" i="8"/>
  <c r="A3530" i="8"/>
  <c r="A3531" i="8"/>
  <c r="A3532" i="8"/>
  <c r="A3533" i="8"/>
  <c r="A3534" i="8"/>
  <c r="A3535" i="8"/>
  <c r="A3536" i="8"/>
  <c r="A3537" i="8"/>
  <c r="A3538" i="8"/>
  <c r="A3539" i="8"/>
  <c r="A3540" i="8"/>
  <c r="A3541" i="8"/>
  <c r="A3542" i="8"/>
  <c r="A3543" i="8"/>
  <c r="A3544" i="8"/>
  <c r="A3545" i="8"/>
  <c r="A3546" i="8"/>
  <c r="A3547" i="8"/>
  <c r="A3548" i="8"/>
  <c r="A3549" i="8"/>
  <c r="A3550" i="8"/>
  <c r="A3551" i="8"/>
  <c r="A3552" i="8"/>
  <c r="A3553" i="8"/>
  <c r="A3554" i="8"/>
  <c r="A3555" i="8"/>
  <c r="A3556" i="8"/>
  <c r="A3557" i="8"/>
  <c r="A3558" i="8"/>
  <c r="A3559" i="8"/>
  <c r="A3560" i="8"/>
  <c r="A3561" i="8"/>
  <c r="A3562" i="8"/>
  <c r="A3563" i="8"/>
  <c r="A3564" i="8"/>
  <c r="A3565" i="8"/>
  <c r="A3566" i="8"/>
  <c r="A3567" i="8"/>
  <c r="A3568" i="8"/>
  <c r="A3569" i="8"/>
  <c r="A3570" i="8"/>
  <c r="A3571" i="8"/>
  <c r="A3572" i="8"/>
  <c r="A3573" i="8"/>
  <c r="A3574" i="8"/>
  <c r="A3575" i="8"/>
  <c r="A3576" i="8"/>
  <c r="A3577" i="8"/>
  <c r="A3578" i="8"/>
  <c r="A3579" i="8"/>
  <c r="A3580" i="8"/>
  <c r="A3581" i="8"/>
  <c r="A3582" i="8"/>
  <c r="A3583" i="8"/>
  <c r="A3584" i="8"/>
  <c r="A3585" i="8"/>
  <c r="A3586" i="8"/>
  <c r="A3587" i="8"/>
  <c r="A3588" i="8"/>
  <c r="A3589" i="8"/>
  <c r="A3590" i="8"/>
  <c r="A3591" i="8"/>
  <c r="A3592" i="8"/>
  <c r="A3593" i="8"/>
  <c r="A3594" i="8"/>
  <c r="A3595" i="8"/>
  <c r="A3596" i="8"/>
  <c r="A3597" i="8"/>
  <c r="A3598" i="8"/>
  <c r="A3599" i="8"/>
  <c r="A3600" i="8"/>
  <c r="A3601" i="8"/>
  <c r="A3602" i="8"/>
  <c r="A3603" i="8"/>
  <c r="A3604" i="8"/>
  <c r="A3605" i="8"/>
  <c r="A3606" i="8"/>
  <c r="A3607" i="8"/>
  <c r="A3608" i="8"/>
  <c r="A3609" i="8"/>
  <c r="A3610" i="8"/>
  <c r="A3611" i="8"/>
  <c r="A3612" i="8"/>
  <c r="A3613" i="8"/>
  <c r="A3614" i="8"/>
  <c r="A3615" i="8"/>
  <c r="A3616" i="8"/>
  <c r="A3617" i="8"/>
  <c r="A3618" i="8"/>
  <c r="A3619" i="8"/>
  <c r="A3620" i="8"/>
  <c r="A3621" i="8"/>
  <c r="A3622" i="8"/>
  <c r="A3623" i="8"/>
  <c r="A3624" i="8"/>
  <c r="A3625" i="8"/>
  <c r="A3626" i="8"/>
  <c r="A3627" i="8"/>
  <c r="A3628" i="8"/>
  <c r="A3629" i="8"/>
  <c r="A3630" i="8"/>
  <c r="A3631" i="8"/>
  <c r="A3632" i="8"/>
  <c r="A3633" i="8"/>
  <c r="A3634" i="8"/>
  <c r="A3635" i="8"/>
  <c r="A3636" i="8"/>
  <c r="A3637" i="8"/>
  <c r="A3638" i="8"/>
  <c r="A3639" i="8"/>
  <c r="A3640" i="8"/>
  <c r="A3641" i="8"/>
  <c r="A3642" i="8"/>
  <c r="A3643" i="8"/>
  <c r="A3644" i="8"/>
  <c r="A3645" i="8"/>
  <c r="A3646" i="8"/>
  <c r="A3647" i="8"/>
  <c r="A3648" i="8"/>
  <c r="A3649" i="8"/>
  <c r="A3650" i="8"/>
  <c r="A3651" i="8"/>
  <c r="A3652" i="8"/>
  <c r="A3653" i="8"/>
  <c r="A3654" i="8"/>
  <c r="A3655" i="8"/>
  <c r="A3656" i="8"/>
  <c r="A3657" i="8"/>
  <c r="A3658" i="8"/>
  <c r="A3659" i="8"/>
  <c r="A3660" i="8"/>
  <c r="A3661" i="8"/>
  <c r="A3662" i="8"/>
  <c r="A3663" i="8"/>
  <c r="A3664" i="8"/>
  <c r="A3665" i="8"/>
  <c r="A3666" i="8"/>
  <c r="A3667" i="8"/>
  <c r="A3668" i="8"/>
  <c r="A3669" i="8"/>
  <c r="A3670" i="8"/>
  <c r="A3671" i="8"/>
  <c r="A3672" i="8"/>
  <c r="A3673" i="8"/>
  <c r="A3674" i="8"/>
  <c r="A3675" i="8"/>
  <c r="A3676" i="8"/>
  <c r="A3677" i="8"/>
  <c r="A3678" i="8"/>
  <c r="A3679" i="8"/>
  <c r="A3680" i="8"/>
  <c r="A3681" i="8"/>
  <c r="A3682" i="8"/>
  <c r="A3683" i="8"/>
  <c r="A3684" i="8"/>
  <c r="A3685" i="8"/>
  <c r="A3686" i="8"/>
  <c r="A3687" i="8"/>
  <c r="A3688" i="8"/>
  <c r="A3689" i="8"/>
  <c r="A3690" i="8"/>
  <c r="A3691" i="8"/>
  <c r="A3692" i="8"/>
  <c r="A3693" i="8"/>
  <c r="A3694" i="8"/>
  <c r="A3695" i="8"/>
  <c r="A3696" i="8"/>
  <c r="A3697" i="8"/>
  <c r="A3698" i="8"/>
  <c r="A3699" i="8"/>
  <c r="A3700" i="8"/>
  <c r="A3701" i="8"/>
  <c r="A3702" i="8"/>
  <c r="A3703" i="8"/>
  <c r="A3704" i="8"/>
  <c r="A3705" i="8"/>
  <c r="A3706" i="8"/>
  <c r="A3707" i="8"/>
  <c r="A3708" i="8"/>
  <c r="A3709" i="8"/>
  <c r="A3710" i="8"/>
  <c r="A3711" i="8"/>
  <c r="A3712" i="8"/>
  <c r="A3713" i="8"/>
  <c r="A3714" i="8"/>
  <c r="A3715" i="8"/>
  <c r="A3716" i="8"/>
  <c r="A3717" i="8"/>
  <c r="A3718" i="8"/>
  <c r="A3719" i="8"/>
  <c r="A3720" i="8"/>
  <c r="A3721" i="8"/>
  <c r="A3722" i="8"/>
  <c r="A3723" i="8"/>
  <c r="A3724" i="8"/>
  <c r="A3725" i="8"/>
  <c r="A3726" i="8"/>
  <c r="A3727" i="8"/>
  <c r="A3728" i="8"/>
  <c r="A3729" i="8"/>
  <c r="A3730" i="8"/>
  <c r="A3731" i="8"/>
  <c r="A3732" i="8"/>
  <c r="A3733" i="8"/>
  <c r="A3734" i="8"/>
  <c r="A3735" i="8"/>
  <c r="A3736" i="8"/>
  <c r="A3737" i="8"/>
  <c r="A3738" i="8"/>
  <c r="A3739" i="8"/>
  <c r="A3740" i="8"/>
  <c r="A3741" i="8"/>
  <c r="A3742" i="8"/>
  <c r="A3743" i="8"/>
  <c r="A3744" i="8"/>
  <c r="A3745" i="8"/>
  <c r="A3746" i="8"/>
  <c r="A3747" i="8"/>
  <c r="A3748" i="8"/>
  <c r="A3749" i="8"/>
  <c r="A3750" i="8"/>
  <c r="A3751" i="8"/>
  <c r="A3752" i="8"/>
  <c r="A3753" i="8"/>
  <c r="A3754" i="8"/>
  <c r="A3755" i="8"/>
  <c r="A3756" i="8"/>
  <c r="A3757" i="8"/>
  <c r="A3758" i="8"/>
  <c r="A3759" i="8"/>
  <c r="A3760" i="8"/>
  <c r="A3761" i="8"/>
  <c r="A3762" i="8"/>
  <c r="A3763" i="8"/>
  <c r="A3764" i="8"/>
  <c r="A3765" i="8"/>
  <c r="A3766" i="8"/>
  <c r="A3767" i="8"/>
  <c r="A3768" i="8"/>
  <c r="A3769" i="8"/>
  <c r="A3770" i="8"/>
  <c r="A3771" i="8"/>
  <c r="A3772" i="8"/>
  <c r="A3773" i="8"/>
  <c r="A3774" i="8"/>
  <c r="A3775" i="8"/>
  <c r="A3776" i="8"/>
  <c r="A3777" i="8"/>
  <c r="A3778" i="8"/>
  <c r="A3779" i="8"/>
  <c r="A3780" i="8"/>
  <c r="A3781" i="8"/>
  <c r="A3782" i="8"/>
  <c r="A3783" i="8"/>
  <c r="A3784" i="8"/>
  <c r="A3785" i="8"/>
  <c r="A3786" i="8"/>
  <c r="A3787" i="8"/>
  <c r="A3788" i="8"/>
  <c r="A3789" i="8"/>
  <c r="A3790" i="8"/>
  <c r="A3791" i="8"/>
  <c r="A3792" i="8"/>
  <c r="A3793" i="8"/>
  <c r="A3794" i="8"/>
  <c r="A3795" i="8"/>
  <c r="A3796" i="8"/>
  <c r="A3797" i="8"/>
  <c r="A3798" i="8"/>
  <c r="A3799" i="8"/>
  <c r="A3800" i="8"/>
  <c r="A3801" i="8"/>
  <c r="A3802" i="8"/>
  <c r="A3803" i="8"/>
  <c r="A3804" i="8"/>
  <c r="A3805" i="8"/>
  <c r="A3806" i="8"/>
  <c r="A3807" i="8"/>
  <c r="A3808" i="8"/>
  <c r="A3809" i="8"/>
  <c r="A3810" i="8"/>
  <c r="A3811" i="8"/>
  <c r="A3812" i="8"/>
  <c r="A3813" i="8"/>
  <c r="A3814" i="8"/>
  <c r="A3815" i="8"/>
  <c r="A3816" i="8"/>
  <c r="A3817" i="8"/>
  <c r="A3818" i="8"/>
  <c r="A3819" i="8"/>
  <c r="A3820" i="8"/>
  <c r="A3821" i="8"/>
  <c r="A3822" i="8"/>
  <c r="A3823" i="8"/>
  <c r="A3824" i="8"/>
  <c r="A3825" i="8"/>
  <c r="A3826" i="8"/>
  <c r="A3827" i="8"/>
  <c r="A3828" i="8"/>
  <c r="A3829" i="8"/>
  <c r="A3830" i="8"/>
  <c r="A3831" i="8"/>
  <c r="A3832" i="8"/>
  <c r="A3833" i="8"/>
  <c r="A3834" i="8"/>
  <c r="A3835" i="8"/>
  <c r="A3836" i="8"/>
  <c r="A3837" i="8"/>
  <c r="A3838" i="8"/>
  <c r="A3839" i="8"/>
  <c r="A3840" i="8"/>
  <c r="A3841" i="8"/>
  <c r="A3842" i="8"/>
  <c r="A3843" i="8"/>
  <c r="A3844" i="8"/>
  <c r="A3845" i="8"/>
  <c r="A3846" i="8"/>
  <c r="A3847" i="8"/>
  <c r="A3848" i="8"/>
  <c r="A3849" i="8"/>
  <c r="A3850" i="8"/>
  <c r="A3851" i="8"/>
  <c r="A3852" i="8"/>
  <c r="A3853" i="8"/>
  <c r="A3854" i="8"/>
  <c r="A3855" i="8"/>
  <c r="A3856" i="8"/>
  <c r="A3857" i="8"/>
  <c r="A3858" i="8"/>
  <c r="A3859" i="8"/>
  <c r="A3860" i="8"/>
  <c r="A3861" i="8"/>
  <c r="A3862" i="8"/>
  <c r="A3863" i="8"/>
  <c r="A3864" i="8"/>
  <c r="A3865" i="8"/>
  <c r="A3866" i="8"/>
  <c r="A3867" i="8"/>
  <c r="A3868" i="8"/>
  <c r="A3869" i="8"/>
  <c r="A3870" i="8"/>
  <c r="A3871" i="8"/>
  <c r="A3872" i="8"/>
  <c r="A3873" i="8"/>
  <c r="A3874" i="8"/>
  <c r="A3875" i="8"/>
  <c r="A3876" i="8"/>
  <c r="A3877" i="8"/>
  <c r="A3878" i="8"/>
  <c r="A3879" i="8"/>
  <c r="A3880" i="8"/>
  <c r="A3881" i="8"/>
  <c r="A3882" i="8"/>
  <c r="A3883" i="8"/>
  <c r="A3884" i="8"/>
  <c r="A3885" i="8"/>
  <c r="A3886" i="8"/>
  <c r="A3887" i="8"/>
  <c r="A3888" i="8"/>
  <c r="A3889" i="8"/>
  <c r="A3890" i="8"/>
  <c r="A3891" i="8"/>
  <c r="A3892" i="8"/>
  <c r="A3893" i="8"/>
  <c r="A3894" i="8"/>
  <c r="A3895" i="8"/>
  <c r="A3896" i="8"/>
  <c r="A3897" i="8"/>
  <c r="A3898" i="8"/>
  <c r="A3899" i="8"/>
  <c r="A3900" i="8"/>
  <c r="A3901" i="8"/>
  <c r="A3902" i="8"/>
  <c r="A3903" i="8"/>
  <c r="A3904" i="8"/>
  <c r="A3905" i="8"/>
  <c r="A3906" i="8"/>
  <c r="A3907" i="8"/>
  <c r="A3908" i="8"/>
  <c r="A3909" i="8"/>
  <c r="A3910" i="8"/>
  <c r="A3911" i="8"/>
  <c r="A3912" i="8"/>
  <c r="A3913" i="8"/>
  <c r="A3914" i="8"/>
  <c r="A3915" i="8"/>
  <c r="A3916" i="8"/>
  <c r="A3917" i="8"/>
  <c r="A3918" i="8"/>
  <c r="A3919" i="8"/>
  <c r="A3920" i="8"/>
  <c r="A3921" i="8"/>
  <c r="A3922" i="8"/>
  <c r="A3923" i="8"/>
  <c r="A3924" i="8"/>
  <c r="A3925" i="8"/>
  <c r="A3926" i="8"/>
  <c r="A3927" i="8"/>
  <c r="A3928" i="8"/>
  <c r="A3929" i="8"/>
  <c r="A3930" i="8"/>
  <c r="A3931" i="8"/>
  <c r="A3932" i="8"/>
  <c r="A3933" i="8"/>
  <c r="A3934" i="8"/>
  <c r="A3935" i="8"/>
  <c r="A3936" i="8"/>
  <c r="A3937" i="8"/>
  <c r="A3938" i="8"/>
  <c r="A3939" i="8"/>
  <c r="A3940" i="8"/>
  <c r="A3941" i="8"/>
  <c r="A3942" i="8"/>
  <c r="A3943" i="8"/>
  <c r="A3944" i="8"/>
  <c r="A3945" i="8"/>
  <c r="A3946" i="8"/>
  <c r="A3947" i="8"/>
  <c r="A3948" i="8"/>
  <c r="A3949" i="8"/>
  <c r="A3950" i="8"/>
  <c r="A3951" i="8"/>
  <c r="A3952" i="8"/>
  <c r="A3953" i="8"/>
  <c r="A3954" i="8"/>
  <c r="A3955" i="8"/>
  <c r="A3956" i="8"/>
  <c r="A3957" i="8"/>
  <c r="A3958" i="8"/>
  <c r="A3959" i="8"/>
  <c r="A3960" i="8"/>
  <c r="A3961" i="8"/>
  <c r="A3962" i="8"/>
  <c r="A3963" i="8"/>
  <c r="A3964" i="8"/>
  <c r="A3965" i="8"/>
  <c r="A3966" i="8"/>
  <c r="A3967" i="8"/>
  <c r="A3968" i="8"/>
  <c r="A3969" i="8"/>
  <c r="A3970" i="8"/>
  <c r="A3971" i="8"/>
  <c r="A3972" i="8"/>
  <c r="A3973" i="8"/>
  <c r="A3974" i="8"/>
  <c r="A3975" i="8"/>
  <c r="A3976" i="8"/>
  <c r="A3977" i="8"/>
  <c r="A3978" i="8"/>
  <c r="A3979" i="8"/>
  <c r="A3980" i="8"/>
  <c r="A3981" i="8"/>
  <c r="A3982" i="8"/>
  <c r="A3983" i="8"/>
  <c r="A3984" i="8"/>
  <c r="A3985" i="8"/>
  <c r="A3986" i="8"/>
  <c r="A3987" i="8"/>
  <c r="A3988" i="8"/>
  <c r="A3989" i="8"/>
  <c r="A3990" i="8"/>
  <c r="A3991" i="8"/>
  <c r="A3992" i="8"/>
  <c r="A3993" i="8"/>
  <c r="A3994" i="8"/>
  <c r="A3995" i="8"/>
  <c r="A3996" i="8"/>
  <c r="A3997" i="8"/>
  <c r="A3998" i="8"/>
  <c r="A3999" i="8"/>
  <c r="A4000" i="8"/>
  <c r="A4001" i="8"/>
  <c r="A4002" i="8"/>
  <c r="A4003" i="8"/>
  <c r="A4004" i="8"/>
  <c r="A4005" i="8"/>
  <c r="A4006" i="8"/>
  <c r="A4007" i="8"/>
  <c r="A4008" i="8"/>
  <c r="A4009" i="8"/>
  <c r="A4010" i="8"/>
  <c r="A4011" i="8"/>
  <c r="A4012" i="8"/>
  <c r="A4013" i="8"/>
  <c r="A4014" i="8"/>
  <c r="A4015" i="8"/>
  <c r="A4016" i="8"/>
  <c r="A4017" i="8"/>
  <c r="A4018" i="8"/>
  <c r="A4019" i="8"/>
  <c r="A4020" i="8"/>
  <c r="A4021" i="8"/>
  <c r="A4022" i="8"/>
  <c r="A4023" i="8"/>
  <c r="A4024" i="8"/>
  <c r="A4025" i="8"/>
  <c r="A4026" i="8"/>
  <c r="A4027" i="8"/>
  <c r="A4028" i="8"/>
  <c r="A4029" i="8"/>
  <c r="A4030" i="8"/>
  <c r="A4031" i="8"/>
  <c r="A4032" i="8"/>
  <c r="A4033" i="8"/>
  <c r="A4034" i="8"/>
  <c r="A4035" i="8"/>
  <c r="A4036" i="8"/>
  <c r="A4037" i="8"/>
  <c r="A4038" i="8"/>
  <c r="A4039" i="8"/>
  <c r="A4040" i="8"/>
  <c r="A4041" i="8"/>
  <c r="A4042" i="8"/>
  <c r="A4043" i="8"/>
  <c r="A4044" i="8"/>
  <c r="A4045" i="8"/>
  <c r="A4046" i="8"/>
  <c r="A4047" i="8"/>
  <c r="A4048" i="8"/>
  <c r="A4049" i="8"/>
  <c r="A4050" i="8"/>
  <c r="A4051" i="8"/>
  <c r="A4052" i="8"/>
  <c r="A4053" i="8"/>
  <c r="A4054" i="8"/>
  <c r="A4055" i="8"/>
  <c r="A4056" i="8"/>
  <c r="A4057" i="8"/>
  <c r="A4058" i="8"/>
  <c r="A4059" i="8"/>
  <c r="A4060" i="8"/>
  <c r="A4061" i="8"/>
  <c r="A4062" i="8"/>
  <c r="A4063" i="8"/>
  <c r="A4064" i="8"/>
  <c r="A4065" i="8"/>
  <c r="A4066" i="8"/>
  <c r="A4067" i="8"/>
  <c r="A4068" i="8"/>
  <c r="A4069" i="8"/>
  <c r="A4070" i="8"/>
  <c r="A4071" i="8"/>
  <c r="A4072" i="8"/>
  <c r="A4073" i="8"/>
  <c r="A4074" i="8"/>
  <c r="A4075" i="8"/>
  <c r="A4076" i="8"/>
  <c r="A4077" i="8"/>
  <c r="A4078" i="8"/>
  <c r="A4079" i="8"/>
  <c r="A4080" i="8"/>
  <c r="A4081" i="8"/>
  <c r="A4082" i="8"/>
  <c r="A4083" i="8"/>
  <c r="A4084" i="8"/>
  <c r="A4085" i="8"/>
  <c r="A4086" i="8"/>
  <c r="A4087" i="8"/>
  <c r="A4088" i="8"/>
  <c r="A4089" i="8"/>
  <c r="A4090" i="8"/>
  <c r="A4091" i="8"/>
  <c r="A4092" i="8"/>
  <c r="A4093" i="8"/>
  <c r="A4094" i="8"/>
  <c r="A4095" i="8"/>
  <c r="A4096" i="8"/>
  <c r="A4097" i="8"/>
  <c r="A4098" i="8"/>
  <c r="A4099" i="8"/>
  <c r="A4100" i="8"/>
  <c r="A4101" i="8"/>
  <c r="A4102" i="8"/>
  <c r="A4103" i="8"/>
  <c r="A4104" i="8"/>
  <c r="A4105" i="8"/>
  <c r="A4106" i="8"/>
  <c r="A4107" i="8"/>
  <c r="A4108" i="8"/>
  <c r="A4109" i="8"/>
  <c r="A4110" i="8"/>
  <c r="A4111" i="8"/>
  <c r="A4112" i="8"/>
  <c r="A4113" i="8"/>
  <c r="A4114" i="8"/>
  <c r="A4115" i="8"/>
  <c r="A4116" i="8"/>
  <c r="A4117" i="8"/>
  <c r="A4118" i="8"/>
  <c r="A4119" i="8"/>
  <c r="A4120" i="8"/>
  <c r="A4121" i="8"/>
  <c r="A4122" i="8"/>
  <c r="A4123" i="8"/>
  <c r="A4124" i="8"/>
  <c r="A4125" i="8"/>
  <c r="A4126" i="8"/>
  <c r="A4127" i="8"/>
  <c r="A4128" i="8"/>
  <c r="A4129" i="8"/>
  <c r="A4130" i="8"/>
  <c r="A4131" i="8"/>
  <c r="A4132" i="8"/>
  <c r="A4133" i="8"/>
  <c r="A4134" i="8"/>
  <c r="A4135" i="8"/>
  <c r="A4136" i="8"/>
  <c r="A4137" i="8"/>
  <c r="A4138" i="8"/>
  <c r="A4139" i="8"/>
  <c r="A4140" i="8"/>
  <c r="A4141" i="8"/>
  <c r="A4142" i="8"/>
  <c r="A4143" i="8"/>
  <c r="A4144" i="8"/>
  <c r="A4145" i="8"/>
  <c r="A4146" i="8"/>
  <c r="A4147" i="8"/>
  <c r="A4148" i="8"/>
  <c r="A4149" i="8"/>
  <c r="A4150" i="8"/>
  <c r="A4151" i="8"/>
  <c r="A4152" i="8"/>
  <c r="A4153" i="8"/>
  <c r="A4154" i="8"/>
  <c r="A4155" i="8"/>
  <c r="A4156" i="8"/>
  <c r="A4157" i="8"/>
  <c r="A4158" i="8"/>
  <c r="A4159" i="8"/>
  <c r="A4160" i="8"/>
  <c r="A4161" i="8"/>
  <c r="A4162" i="8"/>
  <c r="A4163" i="8"/>
  <c r="A4164" i="8"/>
  <c r="A4165" i="8"/>
  <c r="A4166" i="8"/>
  <c r="A4167" i="8"/>
  <c r="A4168" i="8"/>
  <c r="A4169" i="8"/>
  <c r="A4170" i="8"/>
  <c r="A4171" i="8"/>
  <c r="A4172" i="8"/>
  <c r="A4173" i="8"/>
  <c r="A4174" i="8"/>
  <c r="A4175" i="8"/>
  <c r="A4176" i="8"/>
  <c r="A4177" i="8"/>
  <c r="A4178" i="8"/>
  <c r="A4179" i="8"/>
  <c r="A4180" i="8"/>
  <c r="A4181" i="8"/>
  <c r="A4182" i="8"/>
  <c r="A4183" i="8"/>
  <c r="A4184" i="8"/>
  <c r="A4185" i="8"/>
  <c r="A4186" i="8"/>
  <c r="A4187" i="8"/>
  <c r="A4188" i="8"/>
  <c r="A4189" i="8"/>
  <c r="A2" i="8"/>
  <c r="T18" i="1" a="1"/>
  <c r="T18" i="1" l="1"/>
  <c r="B2" i="7"/>
  <c r="B3" i="7"/>
  <c r="B4" i="7"/>
  <c r="B5" i="7"/>
  <c r="B8" i="7"/>
  <c r="B9" i="7"/>
  <c r="B12" i="7"/>
  <c r="B13" i="7"/>
  <c r="B14" i="7"/>
  <c r="B15" i="7"/>
  <c r="B17" i="7"/>
  <c r="B16" i="7"/>
  <c r="B18" i="7"/>
  <c r="B19" i="7"/>
  <c r="B128" i="7"/>
  <c r="B89" i="7"/>
  <c r="B104" i="7"/>
  <c r="B119" i="7"/>
  <c r="B113" i="7"/>
  <c r="B115" i="7"/>
  <c r="B114" i="7"/>
  <c r="B75" i="7"/>
  <c r="B74" i="7"/>
  <c r="B88" i="7"/>
  <c r="B130" i="7"/>
  <c r="B127" i="7"/>
  <c r="B63" i="7"/>
  <c r="B64" i="7"/>
  <c r="B25" i="7"/>
  <c r="B6" i="7"/>
  <c r="B40" i="7"/>
  <c r="B55" i="7"/>
  <c r="B7" i="7"/>
  <c r="B49" i="7"/>
  <c r="B51" i="7"/>
  <c r="B50" i="7"/>
  <c r="B11" i="7"/>
  <c r="B10" i="7"/>
  <c r="B24" i="7"/>
  <c r="B66" i="7"/>
  <c r="B103" i="7"/>
  <c r="B39" i="7"/>
  <c r="B79" i="7"/>
  <c r="B81" i="7"/>
  <c r="B80" i="7"/>
  <c r="K27" i="1" l="1"/>
  <c r="K19" i="1"/>
  <c r="K20" i="1"/>
  <c r="K21" i="1"/>
  <c r="K22" i="1"/>
  <c r="K23" i="1"/>
  <c r="K24" i="1"/>
  <c r="K25" i="1"/>
  <c r="K26" i="1"/>
  <c r="K18" i="1"/>
  <c r="G3" i="9" l="1"/>
  <c r="I10" i="1" s="1"/>
  <c r="F3" i="9"/>
  <c r="E3" i="9"/>
  <c r="K9" i="1" s="1"/>
  <c r="D3" i="9"/>
  <c r="C3" i="9"/>
  <c r="A3" i="9"/>
  <c r="B3" i="9" s="1"/>
  <c r="B69" i="7"/>
  <c r="B70" i="7"/>
  <c r="B71" i="7"/>
  <c r="B72" i="7"/>
  <c r="B73" i="7"/>
  <c r="B76" i="7"/>
  <c r="B77" i="7"/>
  <c r="B78" i="7"/>
  <c r="B82" i="7"/>
  <c r="B84" i="7"/>
  <c r="B83" i="7"/>
  <c r="B85" i="7"/>
  <c r="B86" i="7"/>
  <c r="B87" i="7"/>
  <c r="B90" i="7"/>
  <c r="B92" i="7"/>
  <c r="B93" i="7"/>
  <c r="B94" i="7"/>
  <c r="B95" i="7"/>
  <c r="B96" i="7"/>
  <c r="B97" i="7"/>
  <c r="B98" i="7"/>
  <c r="B99" i="7"/>
  <c r="B100" i="7"/>
  <c r="B101" i="7"/>
  <c r="B102" i="7"/>
  <c r="B105" i="7"/>
  <c r="B106" i="7"/>
  <c r="B107" i="7"/>
  <c r="B108" i="7"/>
  <c r="B109" i="7"/>
  <c r="B110" i="7"/>
  <c r="B111" i="7"/>
  <c r="B112" i="7"/>
  <c r="B116" i="7"/>
  <c r="B117" i="7"/>
  <c r="B118" i="7"/>
  <c r="B91" i="7"/>
  <c r="B120" i="7"/>
  <c r="B121" i="7"/>
  <c r="B123" i="7"/>
  <c r="B122" i="7"/>
  <c r="B124" i="7"/>
  <c r="B125" i="7"/>
  <c r="B126" i="7"/>
  <c r="B129" i="7"/>
  <c r="B131" i="7"/>
  <c r="B68" i="7"/>
  <c r="B20" i="7"/>
  <c r="B21" i="7"/>
  <c r="B22" i="7"/>
  <c r="B23" i="7"/>
  <c r="B26" i="7"/>
  <c r="B28" i="7"/>
  <c r="B29" i="7"/>
  <c r="B30" i="7"/>
  <c r="B31" i="7"/>
  <c r="B32" i="7"/>
  <c r="B33" i="7"/>
  <c r="B34" i="7"/>
  <c r="B35" i="7"/>
  <c r="B36" i="7"/>
  <c r="B37" i="7"/>
  <c r="B38" i="7"/>
  <c r="B41" i="7"/>
  <c r="B42" i="7"/>
  <c r="B43" i="7"/>
  <c r="B44" i="7"/>
  <c r="B45" i="7"/>
  <c r="B46" i="7"/>
  <c r="B47" i="7"/>
  <c r="B48" i="7"/>
  <c r="B52" i="7"/>
  <c r="B53" i="7"/>
  <c r="B54" i="7"/>
  <c r="B27" i="7"/>
  <c r="B56" i="7"/>
  <c r="B57" i="7"/>
  <c r="B59" i="7"/>
  <c r="B58" i="7"/>
  <c r="B60" i="7"/>
  <c r="B61" i="7"/>
  <c r="B62" i="7"/>
  <c r="B65" i="7"/>
  <c r="B67" i="7"/>
  <c r="T23" i="1" a="1"/>
  <c r="T19" i="1" a="1"/>
  <c r="T20" i="1" a="1"/>
  <c r="T27" i="1" a="1"/>
  <c r="T24" i="1" a="1"/>
  <c r="T25" i="1" a="1"/>
  <c r="T26" i="1" a="1"/>
  <c r="T21" i="1" a="1"/>
  <c r="T22" i="1" a="1"/>
  <c r="V20" i="1" l="1"/>
  <c r="V18" i="1"/>
  <c r="V21" i="1"/>
  <c r="V26" i="1"/>
  <c r="V22" i="1"/>
  <c r="V23" i="1"/>
  <c r="V24" i="1"/>
  <c r="V19" i="1"/>
  <c r="V25" i="1"/>
  <c r="V27" i="1"/>
  <c r="J20" i="1"/>
  <c r="J19" i="1"/>
  <c r="J18" i="1"/>
  <c r="H8" i="1"/>
  <c r="I9" i="1"/>
  <c r="K10" i="1"/>
  <c r="T26" i="1"/>
  <c r="T22" i="1"/>
  <c r="T25" i="1"/>
  <c r="T21" i="1"/>
  <c r="T20" i="1"/>
  <c r="T24" i="1"/>
  <c r="T27" i="1"/>
  <c r="T23" i="1"/>
  <c r="T19" i="1"/>
  <c r="F4189" i="8"/>
  <c r="F4188" i="8"/>
  <c r="F4187" i="8"/>
  <c r="F4186" i="8"/>
  <c r="F4185" i="8"/>
  <c r="F4184" i="8"/>
  <c r="F4183" i="8"/>
  <c r="F4182" i="8"/>
  <c r="F4181" i="8"/>
  <c r="F4180" i="8"/>
  <c r="F4179" i="8"/>
  <c r="F4178" i="8"/>
  <c r="F4177" i="8"/>
  <c r="F4176" i="8"/>
  <c r="F4175" i="8"/>
  <c r="F4174" i="8"/>
  <c r="F4173" i="8"/>
  <c r="F4172" i="8"/>
  <c r="F4171" i="8"/>
  <c r="F4170" i="8"/>
  <c r="F4169" i="8"/>
  <c r="F4168" i="8"/>
  <c r="F4167" i="8"/>
  <c r="F4166" i="8"/>
  <c r="F4165" i="8"/>
  <c r="F4164" i="8"/>
  <c r="F4163" i="8"/>
  <c r="F4162" i="8"/>
  <c r="F4161" i="8"/>
  <c r="F4160" i="8"/>
  <c r="F4159" i="8"/>
  <c r="F4158" i="8"/>
  <c r="F4157" i="8"/>
  <c r="F4156" i="8"/>
  <c r="F4155" i="8"/>
  <c r="F4154" i="8"/>
  <c r="F4153" i="8"/>
  <c r="F4152" i="8"/>
  <c r="F4151" i="8"/>
  <c r="F4150" i="8"/>
  <c r="F4149" i="8"/>
  <c r="F4148" i="8"/>
  <c r="F4147" i="8"/>
  <c r="F4146" i="8"/>
  <c r="F4145" i="8"/>
  <c r="F4144" i="8"/>
  <c r="F4143" i="8"/>
  <c r="F4142" i="8"/>
  <c r="F4141" i="8"/>
  <c r="F4140" i="8"/>
  <c r="F4139" i="8"/>
  <c r="F4138" i="8"/>
  <c r="F4137" i="8"/>
  <c r="F4136" i="8"/>
  <c r="F4135" i="8"/>
  <c r="F4134" i="8"/>
  <c r="F4133" i="8"/>
  <c r="F4132" i="8"/>
  <c r="F4131" i="8"/>
  <c r="F4130" i="8"/>
  <c r="F4129" i="8"/>
  <c r="F4128" i="8"/>
  <c r="F4127" i="8"/>
  <c r="F4126" i="8"/>
  <c r="F4125" i="8"/>
  <c r="F4124" i="8"/>
  <c r="F4123" i="8"/>
  <c r="F4122" i="8"/>
  <c r="F4121" i="8"/>
  <c r="F4120" i="8"/>
  <c r="F4119" i="8"/>
  <c r="F4118" i="8"/>
  <c r="F4117" i="8"/>
  <c r="F4116" i="8"/>
  <c r="F4115" i="8"/>
  <c r="F4114" i="8"/>
  <c r="F4113" i="8"/>
  <c r="F4112" i="8"/>
  <c r="F4111" i="8"/>
  <c r="F4110" i="8"/>
  <c r="F4109" i="8"/>
  <c r="F4108" i="8"/>
  <c r="F4107" i="8"/>
  <c r="F4106" i="8"/>
  <c r="F4105" i="8"/>
  <c r="F4104" i="8"/>
  <c r="F4103" i="8"/>
  <c r="F4102" i="8"/>
  <c r="F4101" i="8"/>
  <c r="F4100" i="8"/>
  <c r="F4099" i="8"/>
  <c r="F4098" i="8"/>
  <c r="F4097" i="8"/>
  <c r="F4096" i="8"/>
  <c r="F4095" i="8"/>
  <c r="F4094" i="8"/>
  <c r="F4093" i="8"/>
  <c r="F4092" i="8"/>
  <c r="F4091" i="8"/>
  <c r="F4090" i="8"/>
  <c r="F4089" i="8"/>
  <c r="F4088" i="8"/>
  <c r="F4087" i="8"/>
  <c r="F4086" i="8"/>
  <c r="F4085" i="8"/>
  <c r="F4084" i="8"/>
  <c r="F4083" i="8"/>
  <c r="F4082" i="8"/>
  <c r="F4081" i="8"/>
  <c r="F4080" i="8"/>
  <c r="F4079" i="8"/>
  <c r="F4078" i="8"/>
  <c r="F4077" i="8"/>
  <c r="F4076" i="8"/>
  <c r="F4075" i="8"/>
  <c r="F4074" i="8"/>
  <c r="F4073" i="8"/>
  <c r="F4072" i="8"/>
  <c r="F4071" i="8"/>
  <c r="F4070" i="8"/>
  <c r="F4069" i="8"/>
  <c r="F4068" i="8"/>
  <c r="F4067" i="8"/>
  <c r="F4066" i="8"/>
  <c r="F4065" i="8"/>
  <c r="F4064" i="8"/>
  <c r="F4063" i="8"/>
  <c r="F4062" i="8"/>
  <c r="F4061" i="8"/>
  <c r="F4060" i="8"/>
  <c r="F4059" i="8"/>
  <c r="F4058" i="8"/>
  <c r="F4057" i="8"/>
  <c r="F4056" i="8"/>
  <c r="F4055" i="8"/>
  <c r="F4054" i="8"/>
  <c r="F4053" i="8"/>
  <c r="F4052" i="8"/>
  <c r="F4051" i="8"/>
  <c r="F4050" i="8"/>
  <c r="F4049" i="8"/>
  <c r="F4048" i="8"/>
  <c r="F4047" i="8"/>
  <c r="F4046" i="8"/>
  <c r="F4045" i="8"/>
  <c r="F4044" i="8"/>
  <c r="F4043" i="8"/>
  <c r="F4042" i="8"/>
  <c r="F4041" i="8"/>
  <c r="F4040" i="8"/>
  <c r="F4039" i="8"/>
  <c r="F4038" i="8"/>
  <c r="F4037" i="8"/>
  <c r="F4036" i="8"/>
  <c r="F4035" i="8"/>
  <c r="F4034" i="8"/>
  <c r="F4033" i="8"/>
  <c r="F4032" i="8"/>
  <c r="F4031" i="8"/>
  <c r="F4030" i="8"/>
  <c r="F4029" i="8"/>
  <c r="F4028" i="8"/>
  <c r="F4027" i="8"/>
  <c r="F4026" i="8"/>
  <c r="F4025" i="8"/>
  <c r="F4024" i="8"/>
  <c r="F4023" i="8"/>
  <c r="F4022" i="8"/>
  <c r="F4021" i="8"/>
  <c r="F4020" i="8"/>
  <c r="F4019" i="8"/>
  <c r="F4018" i="8"/>
  <c r="F4017" i="8"/>
  <c r="F4016" i="8"/>
  <c r="F4015" i="8"/>
  <c r="F4014" i="8"/>
  <c r="F4013" i="8"/>
  <c r="F4012" i="8"/>
  <c r="F4011" i="8"/>
  <c r="F4010" i="8"/>
  <c r="F4009" i="8"/>
  <c r="F4008" i="8"/>
  <c r="F4007" i="8"/>
  <c r="F4006" i="8"/>
  <c r="F4005" i="8"/>
  <c r="F4004" i="8"/>
  <c r="F4003" i="8"/>
  <c r="F4002" i="8"/>
  <c r="F4001" i="8"/>
  <c r="F4000" i="8"/>
  <c r="F3999" i="8"/>
  <c r="F3998" i="8"/>
  <c r="F3997" i="8"/>
  <c r="F3996" i="8"/>
  <c r="F3995" i="8"/>
  <c r="F3994" i="8"/>
  <c r="F3993" i="8"/>
  <c r="F3992" i="8"/>
  <c r="F3991" i="8"/>
  <c r="F3990" i="8"/>
  <c r="F3989" i="8"/>
  <c r="F3988" i="8"/>
  <c r="F3987" i="8"/>
  <c r="F3986" i="8"/>
  <c r="F3985" i="8"/>
  <c r="F3984" i="8"/>
  <c r="F3983" i="8"/>
  <c r="F3982" i="8"/>
  <c r="F3981" i="8"/>
  <c r="F3980" i="8"/>
  <c r="F3979" i="8"/>
  <c r="F3978" i="8"/>
  <c r="F3977" i="8"/>
  <c r="F3976" i="8"/>
  <c r="F3975" i="8"/>
  <c r="F3974" i="8"/>
  <c r="F3973" i="8"/>
  <c r="F3972" i="8"/>
  <c r="F3971" i="8"/>
  <c r="F3970" i="8"/>
  <c r="F3969" i="8"/>
  <c r="F3968" i="8"/>
  <c r="F3967" i="8"/>
  <c r="F3966" i="8"/>
  <c r="F3965" i="8"/>
  <c r="F3964" i="8"/>
  <c r="F3963" i="8"/>
  <c r="F3962" i="8"/>
  <c r="F3961" i="8"/>
  <c r="F3960" i="8"/>
  <c r="F3959" i="8"/>
  <c r="F3958" i="8"/>
  <c r="F3957" i="8"/>
  <c r="F3956" i="8"/>
  <c r="F3955" i="8"/>
  <c r="F3954" i="8"/>
  <c r="F3953" i="8"/>
  <c r="F3952" i="8"/>
  <c r="F3951" i="8"/>
  <c r="F3950" i="8"/>
  <c r="F3949" i="8"/>
  <c r="F3948" i="8"/>
  <c r="F3947" i="8"/>
  <c r="F3946" i="8"/>
  <c r="F3945" i="8"/>
  <c r="F3944" i="8"/>
  <c r="F3943" i="8"/>
  <c r="F3942" i="8"/>
  <c r="F3941" i="8"/>
  <c r="F3940" i="8"/>
  <c r="F3939" i="8"/>
  <c r="F3938" i="8"/>
  <c r="F3937" i="8"/>
  <c r="F3936" i="8"/>
  <c r="F3935" i="8"/>
  <c r="F3934" i="8"/>
  <c r="F3933" i="8"/>
  <c r="F3932" i="8"/>
  <c r="F3931" i="8"/>
  <c r="F3930" i="8"/>
  <c r="F3929" i="8"/>
  <c r="F3928" i="8"/>
  <c r="F3927" i="8"/>
  <c r="F3926" i="8"/>
  <c r="F3925" i="8"/>
  <c r="F3924" i="8"/>
  <c r="F3923" i="8"/>
  <c r="F3922" i="8"/>
  <c r="F3921" i="8"/>
  <c r="F3920" i="8"/>
  <c r="F3919" i="8"/>
  <c r="F3918" i="8"/>
  <c r="F3917" i="8"/>
  <c r="F3916" i="8"/>
  <c r="F3915" i="8"/>
  <c r="F3914" i="8"/>
  <c r="F3913" i="8"/>
  <c r="F3912" i="8"/>
  <c r="F3911" i="8"/>
  <c r="F3910" i="8"/>
  <c r="F3909" i="8"/>
  <c r="F3908" i="8"/>
  <c r="F3907" i="8"/>
  <c r="F3906" i="8"/>
  <c r="F3905" i="8"/>
  <c r="F3904" i="8"/>
  <c r="F3903" i="8"/>
  <c r="F3902" i="8"/>
  <c r="F3901" i="8"/>
  <c r="F3900" i="8"/>
  <c r="F3899" i="8"/>
  <c r="F3898" i="8"/>
  <c r="F3897" i="8"/>
  <c r="F3896" i="8"/>
  <c r="F3895" i="8"/>
  <c r="F3894" i="8"/>
  <c r="F3893" i="8"/>
  <c r="F3892" i="8"/>
  <c r="F3891" i="8"/>
  <c r="F3890" i="8"/>
  <c r="F3889" i="8"/>
  <c r="F3888" i="8"/>
  <c r="F3887" i="8"/>
  <c r="F3886" i="8"/>
  <c r="F3885" i="8"/>
  <c r="F3884" i="8"/>
  <c r="F3883" i="8"/>
  <c r="F3882" i="8"/>
  <c r="F3881" i="8"/>
  <c r="F3880" i="8"/>
  <c r="F3879" i="8"/>
  <c r="F3878" i="8"/>
  <c r="F3877" i="8"/>
  <c r="F3876" i="8"/>
  <c r="F3875" i="8"/>
  <c r="F3874" i="8"/>
  <c r="F3873" i="8"/>
  <c r="F3872" i="8"/>
  <c r="F3871" i="8"/>
  <c r="F3870" i="8"/>
  <c r="F3869" i="8"/>
  <c r="F3868" i="8"/>
  <c r="F3867" i="8"/>
  <c r="F3866" i="8"/>
  <c r="F3865" i="8"/>
  <c r="F3864" i="8"/>
  <c r="F3863" i="8"/>
  <c r="F3862" i="8"/>
  <c r="F3861" i="8"/>
  <c r="F3860" i="8"/>
  <c r="F3859" i="8"/>
  <c r="F3858" i="8"/>
  <c r="F3857" i="8"/>
  <c r="F3856" i="8"/>
  <c r="F3855" i="8"/>
  <c r="F3854" i="8"/>
  <c r="F3853" i="8"/>
  <c r="F3852" i="8"/>
  <c r="F3851" i="8"/>
  <c r="F3850" i="8"/>
  <c r="F3849" i="8"/>
  <c r="F3848" i="8"/>
  <c r="F3847" i="8"/>
  <c r="F3846" i="8"/>
  <c r="F3845" i="8"/>
  <c r="F3844" i="8"/>
  <c r="F3843" i="8"/>
  <c r="F3842" i="8"/>
  <c r="F3841" i="8"/>
  <c r="F3840" i="8"/>
  <c r="F3839" i="8"/>
  <c r="F3838" i="8"/>
  <c r="F3837" i="8"/>
  <c r="F3836" i="8"/>
  <c r="F3835" i="8"/>
  <c r="F3834" i="8"/>
  <c r="F3833" i="8"/>
  <c r="F3832" i="8"/>
  <c r="F3831" i="8"/>
  <c r="F3830" i="8"/>
  <c r="F3829" i="8"/>
  <c r="F3828" i="8"/>
  <c r="F3827" i="8"/>
  <c r="F3826" i="8"/>
  <c r="F3825" i="8"/>
  <c r="F3824" i="8"/>
  <c r="F3823" i="8"/>
  <c r="F3822" i="8"/>
  <c r="F3821" i="8"/>
  <c r="F3820" i="8"/>
  <c r="F3819" i="8"/>
  <c r="F3818" i="8"/>
  <c r="F3817" i="8"/>
  <c r="F3816" i="8"/>
  <c r="F3815" i="8"/>
  <c r="F3814" i="8"/>
  <c r="F3813" i="8"/>
  <c r="F3812" i="8"/>
  <c r="F3811" i="8"/>
  <c r="F3810" i="8"/>
  <c r="F3809" i="8"/>
  <c r="F3808" i="8"/>
  <c r="F3807" i="8"/>
  <c r="F3806" i="8"/>
  <c r="F3805" i="8"/>
  <c r="F3804" i="8"/>
  <c r="F3803" i="8"/>
  <c r="F3802" i="8"/>
  <c r="F3801" i="8"/>
  <c r="F3800" i="8"/>
  <c r="F3799" i="8"/>
  <c r="F3798" i="8"/>
  <c r="F3797" i="8"/>
  <c r="F3796" i="8"/>
  <c r="F3795" i="8"/>
  <c r="F3794" i="8"/>
  <c r="F3793" i="8"/>
  <c r="F3792" i="8"/>
  <c r="F3791" i="8"/>
  <c r="F3790" i="8"/>
  <c r="F3789" i="8"/>
  <c r="F3788" i="8"/>
  <c r="F3787" i="8"/>
  <c r="F3786" i="8"/>
  <c r="F3785" i="8"/>
  <c r="F3784" i="8"/>
  <c r="F3783" i="8"/>
  <c r="F3782" i="8"/>
  <c r="F3781" i="8"/>
  <c r="F3780" i="8"/>
  <c r="F3779" i="8"/>
  <c r="F3778" i="8"/>
  <c r="F3777" i="8"/>
  <c r="F3776" i="8"/>
  <c r="F3775" i="8"/>
  <c r="F3774" i="8"/>
  <c r="F3773" i="8"/>
  <c r="F3772" i="8"/>
  <c r="F3771" i="8"/>
  <c r="F3770" i="8"/>
  <c r="F3769" i="8"/>
  <c r="F3768" i="8"/>
  <c r="F3767" i="8"/>
  <c r="F3766" i="8"/>
  <c r="F3765" i="8"/>
  <c r="F3764" i="8"/>
  <c r="F3763" i="8"/>
  <c r="F3762" i="8"/>
  <c r="F3761" i="8"/>
  <c r="F3760" i="8"/>
  <c r="F3759" i="8"/>
  <c r="F3758" i="8"/>
  <c r="F3757" i="8"/>
  <c r="F3756" i="8"/>
  <c r="F3755" i="8"/>
  <c r="F3754" i="8"/>
  <c r="F3753" i="8"/>
  <c r="F3752" i="8"/>
  <c r="F3751" i="8"/>
  <c r="F3750" i="8"/>
  <c r="F3749" i="8"/>
  <c r="F3748" i="8"/>
  <c r="F3747" i="8"/>
  <c r="F3746" i="8"/>
  <c r="F3745" i="8"/>
  <c r="F3744" i="8"/>
  <c r="F3743" i="8"/>
  <c r="F3742" i="8"/>
  <c r="F3741" i="8"/>
  <c r="F3740" i="8"/>
  <c r="F3739" i="8"/>
  <c r="F3738" i="8"/>
  <c r="F3737" i="8"/>
  <c r="F3736" i="8"/>
  <c r="F3735" i="8"/>
  <c r="F3734" i="8"/>
  <c r="F3733" i="8"/>
  <c r="F3732" i="8"/>
  <c r="F3731" i="8"/>
  <c r="F3730" i="8"/>
  <c r="F3729" i="8"/>
  <c r="F3728" i="8"/>
  <c r="F3727" i="8"/>
  <c r="F3726" i="8"/>
  <c r="F3725" i="8"/>
  <c r="F3724" i="8"/>
  <c r="F3723" i="8"/>
  <c r="F3722" i="8"/>
  <c r="F3721" i="8"/>
  <c r="F3720" i="8"/>
  <c r="F3719" i="8"/>
  <c r="F3718" i="8"/>
  <c r="F3717" i="8"/>
  <c r="F3716" i="8"/>
  <c r="F3715" i="8"/>
  <c r="F3714" i="8"/>
  <c r="F3713" i="8"/>
  <c r="F3712" i="8"/>
  <c r="F3711" i="8"/>
  <c r="F3710" i="8"/>
  <c r="F3709" i="8"/>
  <c r="F3708" i="8"/>
  <c r="F3707" i="8"/>
  <c r="F3706" i="8"/>
  <c r="F3705" i="8"/>
  <c r="F3704" i="8"/>
  <c r="F3703" i="8"/>
  <c r="F3702" i="8"/>
  <c r="F3701" i="8"/>
  <c r="F3700" i="8"/>
  <c r="F3699" i="8"/>
  <c r="F3698" i="8"/>
  <c r="F3697" i="8"/>
  <c r="F3696" i="8"/>
  <c r="F3695" i="8"/>
  <c r="F3694" i="8"/>
  <c r="F3693" i="8"/>
  <c r="F3692" i="8"/>
  <c r="F3691" i="8"/>
  <c r="F3690" i="8"/>
  <c r="F3689" i="8"/>
  <c r="F3688" i="8"/>
  <c r="F3687" i="8"/>
  <c r="F3686" i="8"/>
  <c r="F3685" i="8"/>
  <c r="F3684" i="8"/>
  <c r="F3683" i="8"/>
  <c r="F3682" i="8"/>
  <c r="F3681" i="8"/>
  <c r="F3680" i="8"/>
  <c r="F3679" i="8"/>
  <c r="F3678" i="8"/>
  <c r="F3677" i="8"/>
  <c r="F3676" i="8"/>
  <c r="F3675" i="8"/>
  <c r="F3674" i="8"/>
  <c r="F3673" i="8"/>
  <c r="F3672" i="8"/>
  <c r="F3671" i="8"/>
  <c r="F3670" i="8"/>
  <c r="F3669" i="8"/>
  <c r="F3668" i="8"/>
  <c r="F3667" i="8"/>
  <c r="F3666" i="8"/>
  <c r="F3665" i="8"/>
  <c r="F3664" i="8"/>
  <c r="F3663" i="8"/>
  <c r="F3662" i="8"/>
  <c r="F3661" i="8"/>
  <c r="F3660" i="8"/>
  <c r="F3659" i="8"/>
  <c r="F3658" i="8"/>
  <c r="F3657" i="8"/>
  <c r="F3656" i="8"/>
  <c r="F3655" i="8"/>
  <c r="F3654" i="8"/>
  <c r="F3653" i="8"/>
  <c r="F3652" i="8"/>
  <c r="F3651" i="8"/>
  <c r="F3650" i="8"/>
  <c r="F3649" i="8"/>
  <c r="F3648" i="8"/>
  <c r="F3647" i="8"/>
  <c r="F3646" i="8"/>
  <c r="F3645" i="8"/>
  <c r="F3644" i="8"/>
  <c r="F3643" i="8"/>
  <c r="F3642" i="8"/>
  <c r="F3641" i="8"/>
  <c r="F3640" i="8"/>
  <c r="F3639" i="8"/>
  <c r="F3638" i="8"/>
  <c r="F3637" i="8"/>
  <c r="F3636" i="8"/>
  <c r="F3635" i="8"/>
  <c r="F3634" i="8"/>
  <c r="F3633" i="8"/>
  <c r="F3632" i="8"/>
  <c r="F3631" i="8"/>
  <c r="F3630" i="8"/>
  <c r="F3629" i="8"/>
  <c r="F3628" i="8"/>
  <c r="F3627" i="8"/>
  <c r="F3626" i="8"/>
  <c r="F3625" i="8"/>
  <c r="F3624" i="8"/>
  <c r="F3623" i="8"/>
  <c r="F3622" i="8"/>
  <c r="F3621" i="8"/>
  <c r="F3620" i="8"/>
  <c r="F3619" i="8"/>
  <c r="F3618" i="8"/>
  <c r="F3617" i="8"/>
  <c r="F3616" i="8"/>
  <c r="F3615" i="8"/>
  <c r="F3614" i="8"/>
  <c r="F3613" i="8"/>
  <c r="F3612" i="8"/>
  <c r="F3611" i="8"/>
  <c r="F3610" i="8"/>
  <c r="F3609" i="8"/>
  <c r="F3608" i="8"/>
  <c r="F3607" i="8"/>
  <c r="F3606" i="8"/>
  <c r="F3605" i="8"/>
  <c r="F3604" i="8"/>
  <c r="F3603" i="8"/>
  <c r="F3602" i="8"/>
  <c r="F3601" i="8"/>
  <c r="F3600" i="8"/>
  <c r="F3599" i="8"/>
  <c r="F3598" i="8"/>
  <c r="F3597" i="8"/>
  <c r="F3596" i="8"/>
  <c r="F3595" i="8"/>
  <c r="F3594" i="8"/>
  <c r="F3593" i="8"/>
  <c r="F3592" i="8"/>
  <c r="F3591" i="8"/>
  <c r="F3590" i="8"/>
  <c r="F3589" i="8"/>
  <c r="F3588" i="8"/>
  <c r="F3587" i="8"/>
  <c r="F3586" i="8"/>
  <c r="F3585" i="8"/>
  <c r="F3584" i="8"/>
  <c r="F3583" i="8"/>
  <c r="F3582" i="8"/>
  <c r="F3581" i="8"/>
  <c r="F3580" i="8"/>
  <c r="F3579" i="8"/>
  <c r="F3578" i="8"/>
  <c r="F3577" i="8"/>
  <c r="F3576" i="8"/>
  <c r="F3575" i="8"/>
  <c r="F3574" i="8"/>
  <c r="F3573" i="8"/>
  <c r="F3572" i="8"/>
  <c r="F3571" i="8"/>
  <c r="F3570" i="8"/>
  <c r="F3569" i="8"/>
  <c r="F3568" i="8"/>
  <c r="F3567" i="8"/>
  <c r="F3566" i="8"/>
  <c r="F3565" i="8"/>
  <c r="F3564" i="8"/>
  <c r="F3563" i="8"/>
  <c r="F3562" i="8"/>
  <c r="F3561" i="8"/>
  <c r="F3560" i="8"/>
  <c r="F3559" i="8"/>
  <c r="F3558" i="8"/>
  <c r="F3557" i="8"/>
  <c r="F3556" i="8"/>
  <c r="F3555" i="8"/>
  <c r="F3554" i="8"/>
  <c r="F3553" i="8"/>
  <c r="F3552" i="8"/>
  <c r="F3551" i="8"/>
  <c r="F3550" i="8"/>
  <c r="F3549" i="8"/>
  <c r="F3548" i="8"/>
  <c r="F3547" i="8"/>
  <c r="F3546" i="8"/>
  <c r="F3545" i="8"/>
  <c r="F3544" i="8"/>
  <c r="F3543" i="8"/>
  <c r="F3542" i="8"/>
  <c r="F3541" i="8"/>
  <c r="F3540" i="8"/>
  <c r="F3539" i="8"/>
  <c r="F3538" i="8"/>
  <c r="F3537" i="8"/>
  <c r="F3536" i="8"/>
  <c r="F3535" i="8"/>
  <c r="F3534" i="8"/>
  <c r="F3533" i="8"/>
  <c r="F3532" i="8"/>
  <c r="F3531" i="8"/>
  <c r="F3530" i="8"/>
  <c r="F3529" i="8"/>
  <c r="F3528" i="8"/>
  <c r="F3527" i="8"/>
  <c r="F3526" i="8"/>
  <c r="F3525" i="8"/>
  <c r="F3524" i="8"/>
  <c r="F3523" i="8"/>
  <c r="F3522" i="8"/>
  <c r="F3521" i="8"/>
  <c r="F3520" i="8"/>
  <c r="F3519" i="8"/>
  <c r="F3518" i="8"/>
  <c r="F3517" i="8"/>
  <c r="F3516" i="8"/>
  <c r="F3515" i="8"/>
  <c r="F3514" i="8"/>
  <c r="F3513" i="8"/>
  <c r="F3512" i="8"/>
  <c r="F3511" i="8"/>
  <c r="F3510" i="8"/>
  <c r="F3509" i="8"/>
  <c r="F3508" i="8"/>
  <c r="F3507" i="8"/>
  <c r="F3506" i="8"/>
  <c r="F3505" i="8"/>
  <c r="F3504" i="8"/>
  <c r="F3503" i="8"/>
  <c r="F3502" i="8"/>
  <c r="F3501" i="8"/>
  <c r="F3500" i="8"/>
  <c r="F3499" i="8"/>
  <c r="F3498" i="8"/>
  <c r="F3497" i="8"/>
  <c r="F3496" i="8"/>
  <c r="F3495" i="8"/>
  <c r="F3494" i="8"/>
  <c r="F3493" i="8"/>
  <c r="F3492" i="8"/>
  <c r="F3491" i="8"/>
  <c r="F3490" i="8"/>
  <c r="F3489" i="8"/>
  <c r="F3488" i="8"/>
  <c r="F3487" i="8"/>
  <c r="F3486" i="8"/>
  <c r="F3485" i="8"/>
  <c r="F3484" i="8"/>
  <c r="F3483" i="8"/>
  <c r="F3482" i="8"/>
  <c r="F3481" i="8"/>
  <c r="F3480" i="8"/>
  <c r="F3479" i="8"/>
  <c r="F3478" i="8"/>
  <c r="F3477" i="8"/>
  <c r="F3476" i="8"/>
  <c r="F3475" i="8"/>
  <c r="F3474" i="8"/>
  <c r="F3473" i="8"/>
  <c r="F3472" i="8"/>
  <c r="F3471" i="8"/>
  <c r="F3470" i="8"/>
  <c r="F3469" i="8"/>
  <c r="F3468" i="8"/>
  <c r="F3467" i="8"/>
  <c r="F3466" i="8"/>
  <c r="F3465" i="8"/>
  <c r="F3464" i="8"/>
  <c r="F3463" i="8"/>
  <c r="F3462" i="8"/>
  <c r="F3461" i="8"/>
  <c r="F3460" i="8"/>
  <c r="F3459" i="8"/>
  <c r="F3458" i="8"/>
  <c r="F3457" i="8"/>
  <c r="F3456" i="8"/>
  <c r="F3455" i="8"/>
  <c r="F3454" i="8"/>
  <c r="F3453" i="8"/>
  <c r="F3452" i="8"/>
  <c r="F3451" i="8"/>
  <c r="F3450" i="8"/>
  <c r="F3449" i="8"/>
  <c r="F3448" i="8"/>
  <c r="F3447" i="8"/>
  <c r="F3446" i="8"/>
  <c r="F3445" i="8"/>
  <c r="F3444" i="8"/>
  <c r="F3443" i="8"/>
  <c r="F3442" i="8"/>
  <c r="F3441" i="8"/>
  <c r="F3440" i="8"/>
  <c r="F3439" i="8"/>
  <c r="F3438" i="8"/>
  <c r="F3437" i="8"/>
  <c r="F3436" i="8"/>
  <c r="F3435" i="8"/>
  <c r="F3434" i="8"/>
  <c r="F3433" i="8"/>
  <c r="F3432" i="8"/>
  <c r="F3431" i="8"/>
  <c r="F3430" i="8"/>
  <c r="F3429" i="8"/>
  <c r="F3428" i="8"/>
  <c r="F3427" i="8"/>
  <c r="F3426" i="8"/>
  <c r="F3425" i="8"/>
  <c r="F3424" i="8"/>
  <c r="F3423" i="8"/>
  <c r="F3422" i="8"/>
  <c r="F3421" i="8"/>
  <c r="F3420" i="8"/>
  <c r="F3419" i="8"/>
  <c r="F3418" i="8"/>
  <c r="F3417" i="8"/>
  <c r="F3416" i="8"/>
  <c r="F3415" i="8"/>
  <c r="F3414" i="8"/>
  <c r="F3413" i="8"/>
  <c r="F3412" i="8"/>
  <c r="F3411" i="8"/>
  <c r="F3410" i="8"/>
  <c r="F3409" i="8"/>
  <c r="F3408" i="8"/>
  <c r="F3407" i="8"/>
  <c r="F3406" i="8"/>
  <c r="F3405" i="8"/>
  <c r="F3404" i="8"/>
  <c r="F3403" i="8"/>
  <c r="F3402" i="8"/>
  <c r="F3401" i="8"/>
  <c r="F3400" i="8"/>
  <c r="F3399" i="8"/>
  <c r="F3398" i="8"/>
  <c r="F3397" i="8"/>
  <c r="F3396" i="8"/>
  <c r="F3395" i="8"/>
  <c r="F3394" i="8"/>
  <c r="F3393" i="8"/>
  <c r="F3392" i="8"/>
  <c r="F3391" i="8"/>
  <c r="F3390" i="8"/>
  <c r="F3389" i="8"/>
  <c r="F3388" i="8"/>
  <c r="F3387" i="8"/>
  <c r="F3386" i="8"/>
  <c r="F3385" i="8"/>
  <c r="F3384" i="8"/>
  <c r="F3383" i="8"/>
  <c r="F3382" i="8"/>
  <c r="F3381" i="8"/>
  <c r="F3380" i="8"/>
  <c r="F3379" i="8"/>
  <c r="F3378" i="8"/>
  <c r="F3377" i="8"/>
  <c r="F3376" i="8"/>
  <c r="F3375" i="8"/>
  <c r="F3374" i="8"/>
  <c r="F3373" i="8"/>
  <c r="F3372" i="8"/>
  <c r="F3371" i="8"/>
  <c r="F3370" i="8"/>
  <c r="F3369" i="8"/>
  <c r="F3368" i="8"/>
  <c r="F3367" i="8"/>
  <c r="F3366" i="8"/>
  <c r="F3365" i="8"/>
  <c r="F3364" i="8"/>
  <c r="F3363" i="8"/>
  <c r="F3362" i="8"/>
  <c r="F3361" i="8"/>
  <c r="F3360" i="8"/>
  <c r="F3359" i="8"/>
  <c r="F3358" i="8"/>
  <c r="F3357" i="8"/>
  <c r="F3356" i="8"/>
  <c r="F3355" i="8"/>
  <c r="F3354" i="8"/>
  <c r="F3353" i="8"/>
  <c r="F3352" i="8"/>
  <c r="F3351" i="8"/>
  <c r="F3350" i="8"/>
  <c r="F3349" i="8"/>
  <c r="F3348" i="8"/>
  <c r="F3347" i="8"/>
  <c r="F3346" i="8"/>
  <c r="F3345" i="8"/>
  <c r="F3344" i="8"/>
  <c r="F3343" i="8"/>
  <c r="F3342" i="8"/>
  <c r="F3341" i="8"/>
  <c r="F3340" i="8"/>
  <c r="F3339" i="8"/>
  <c r="F3338" i="8"/>
  <c r="F3337" i="8"/>
  <c r="F3336" i="8"/>
  <c r="F3335" i="8"/>
  <c r="F3334" i="8"/>
  <c r="F3333" i="8"/>
  <c r="F3332" i="8"/>
  <c r="F3331" i="8"/>
  <c r="F3330" i="8"/>
  <c r="F3329" i="8"/>
  <c r="F3328" i="8"/>
  <c r="F3327" i="8"/>
  <c r="F3326" i="8"/>
  <c r="F3325" i="8"/>
  <c r="F3324" i="8"/>
  <c r="F3323" i="8"/>
  <c r="F3322" i="8"/>
  <c r="F3321" i="8"/>
  <c r="F3320" i="8"/>
  <c r="F3319" i="8"/>
  <c r="F3318" i="8"/>
  <c r="F3317" i="8"/>
  <c r="F3316" i="8"/>
  <c r="F3315" i="8"/>
  <c r="F3314" i="8"/>
  <c r="F3313" i="8"/>
  <c r="F3312" i="8"/>
  <c r="F3311" i="8"/>
  <c r="F3310" i="8"/>
  <c r="F3309" i="8"/>
  <c r="F3308" i="8"/>
  <c r="F3307" i="8"/>
  <c r="F3306" i="8"/>
  <c r="F3305" i="8"/>
  <c r="F3304" i="8"/>
  <c r="F3303" i="8"/>
  <c r="F3302" i="8"/>
  <c r="F3301" i="8"/>
  <c r="F3300" i="8"/>
  <c r="F3299" i="8"/>
  <c r="F3298" i="8"/>
  <c r="F3297" i="8"/>
  <c r="F3296" i="8"/>
  <c r="F3295" i="8"/>
  <c r="F3294" i="8"/>
  <c r="F3293" i="8"/>
  <c r="F3292" i="8"/>
  <c r="F3291" i="8"/>
  <c r="F3290" i="8"/>
  <c r="F3289" i="8"/>
  <c r="F3288" i="8"/>
  <c r="F3287" i="8"/>
  <c r="F3286" i="8"/>
  <c r="F3285" i="8"/>
  <c r="F3284" i="8"/>
  <c r="F3283" i="8"/>
  <c r="F3282" i="8"/>
  <c r="F3281" i="8"/>
  <c r="F3280" i="8"/>
  <c r="F3279" i="8"/>
  <c r="F3278" i="8"/>
  <c r="F3277" i="8"/>
  <c r="F3276" i="8"/>
  <c r="F3275" i="8"/>
  <c r="F3274" i="8"/>
  <c r="F3273" i="8"/>
  <c r="F3272" i="8"/>
  <c r="F3271" i="8"/>
  <c r="F3270" i="8"/>
  <c r="F3269" i="8"/>
  <c r="F3268" i="8"/>
  <c r="F3267" i="8"/>
  <c r="F3266" i="8"/>
  <c r="F3265" i="8"/>
  <c r="F3264" i="8"/>
  <c r="F3263" i="8"/>
  <c r="F3262" i="8"/>
  <c r="F3261" i="8"/>
  <c r="F3260" i="8"/>
  <c r="F3259" i="8"/>
  <c r="F3258" i="8"/>
  <c r="F3257" i="8"/>
  <c r="F3256" i="8"/>
  <c r="F3255" i="8"/>
  <c r="F3254" i="8"/>
  <c r="F3253" i="8"/>
  <c r="F3252" i="8"/>
  <c r="F3251" i="8"/>
  <c r="F3250" i="8"/>
  <c r="F3249" i="8"/>
  <c r="F3248" i="8"/>
  <c r="F3247" i="8"/>
  <c r="F3246" i="8"/>
  <c r="F3245" i="8"/>
  <c r="F3244" i="8"/>
  <c r="F3243" i="8"/>
  <c r="F3242" i="8"/>
  <c r="F3241" i="8"/>
  <c r="F3240" i="8"/>
  <c r="F3239" i="8"/>
  <c r="F3238" i="8"/>
  <c r="F3237" i="8"/>
  <c r="F3236" i="8"/>
  <c r="F3235" i="8"/>
  <c r="F3234" i="8"/>
  <c r="F3233" i="8"/>
  <c r="F3232" i="8"/>
  <c r="F3231" i="8"/>
  <c r="F3230" i="8"/>
  <c r="F3229" i="8"/>
  <c r="F3228" i="8"/>
  <c r="F3227" i="8"/>
  <c r="F3226" i="8"/>
  <c r="F3225" i="8"/>
  <c r="F3224" i="8"/>
  <c r="F3223" i="8"/>
  <c r="F3222" i="8"/>
  <c r="F3221" i="8"/>
  <c r="F3220" i="8"/>
  <c r="F3219" i="8"/>
  <c r="F3218" i="8"/>
  <c r="F3217" i="8"/>
  <c r="F3216" i="8"/>
  <c r="F3215" i="8"/>
  <c r="F3214" i="8"/>
  <c r="F3213" i="8"/>
  <c r="F3212" i="8"/>
  <c r="F3211" i="8"/>
  <c r="F3210" i="8"/>
  <c r="F3209" i="8"/>
  <c r="F3208" i="8"/>
  <c r="F3207" i="8"/>
  <c r="F3206" i="8"/>
  <c r="F3205" i="8"/>
  <c r="F3204" i="8"/>
  <c r="F3203" i="8"/>
  <c r="F3202" i="8"/>
  <c r="F3201" i="8"/>
  <c r="F3200" i="8"/>
  <c r="F3199" i="8"/>
  <c r="F3198" i="8"/>
  <c r="F3197" i="8"/>
  <c r="F3196" i="8"/>
  <c r="F3195" i="8"/>
  <c r="F3194" i="8"/>
  <c r="F3193" i="8"/>
  <c r="F3192" i="8"/>
  <c r="F3191" i="8"/>
  <c r="F3190" i="8"/>
  <c r="F3189" i="8"/>
  <c r="F3188" i="8"/>
  <c r="F3187" i="8"/>
  <c r="F3186" i="8"/>
  <c r="F3185" i="8"/>
  <c r="F3184" i="8"/>
  <c r="F3183" i="8"/>
  <c r="F3182" i="8"/>
  <c r="F3181" i="8"/>
  <c r="F3180" i="8"/>
  <c r="F3179" i="8"/>
  <c r="F3178" i="8"/>
  <c r="F3177" i="8"/>
  <c r="F3176" i="8"/>
  <c r="F3175" i="8"/>
  <c r="F3174" i="8"/>
  <c r="F3173" i="8"/>
  <c r="F3172" i="8"/>
  <c r="F3171" i="8"/>
  <c r="F3170" i="8"/>
  <c r="F3169" i="8"/>
  <c r="F3168" i="8"/>
  <c r="F3167" i="8"/>
  <c r="F3166" i="8"/>
  <c r="F3165" i="8"/>
  <c r="F3164" i="8"/>
  <c r="F3163" i="8"/>
  <c r="F3162" i="8"/>
  <c r="F3161" i="8"/>
  <c r="F3160" i="8"/>
  <c r="F3159" i="8"/>
  <c r="F3158" i="8"/>
  <c r="F3157" i="8"/>
  <c r="F3156" i="8"/>
  <c r="F3155" i="8"/>
  <c r="F3154" i="8"/>
  <c r="F3153" i="8"/>
  <c r="F3152" i="8"/>
  <c r="F3151" i="8"/>
  <c r="F3150" i="8"/>
  <c r="F3149" i="8"/>
  <c r="F3148" i="8"/>
  <c r="F3147" i="8"/>
  <c r="F3146" i="8"/>
  <c r="F3145" i="8"/>
  <c r="F3144" i="8"/>
  <c r="F3143" i="8"/>
  <c r="F3142" i="8"/>
  <c r="F3141" i="8"/>
  <c r="F3140" i="8"/>
  <c r="F3139" i="8"/>
  <c r="F3138" i="8"/>
  <c r="F3137" i="8"/>
  <c r="F3136" i="8"/>
  <c r="F3135" i="8"/>
  <c r="F3134" i="8"/>
  <c r="F3133" i="8"/>
  <c r="F3132" i="8"/>
  <c r="F3131" i="8"/>
  <c r="F3130" i="8"/>
  <c r="F3129" i="8"/>
  <c r="F3128" i="8"/>
  <c r="F3127" i="8"/>
  <c r="F3126" i="8"/>
  <c r="F3125" i="8"/>
  <c r="F3124" i="8"/>
  <c r="F3123" i="8"/>
  <c r="F3122" i="8"/>
  <c r="F3121" i="8"/>
  <c r="F3120" i="8"/>
  <c r="F3119" i="8"/>
  <c r="F3118" i="8"/>
  <c r="F3117" i="8"/>
  <c r="F3116" i="8"/>
  <c r="F3115" i="8"/>
  <c r="F3114" i="8"/>
  <c r="F3113" i="8"/>
  <c r="F3112" i="8"/>
  <c r="F3111" i="8"/>
  <c r="F3110" i="8"/>
  <c r="F3109" i="8"/>
  <c r="F3108" i="8"/>
  <c r="F3107" i="8"/>
  <c r="F3106" i="8"/>
  <c r="F3105" i="8"/>
  <c r="F3104" i="8"/>
  <c r="F3103" i="8"/>
  <c r="F3102" i="8"/>
  <c r="F3101" i="8"/>
  <c r="F3100" i="8"/>
  <c r="F3099" i="8"/>
  <c r="F3098" i="8"/>
  <c r="F3097" i="8"/>
  <c r="F3096" i="8"/>
  <c r="F3095" i="8"/>
  <c r="F3094" i="8"/>
  <c r="F3093" i="8"/>
  <c r="F3092" i="8"/>
  <c r="F3091" i="8"/>
  <c r="F3090" i="8"/>
  <c r="F3089" i="8"/>
  <c r="F3088" i="8"/>
  <c r="F3087" i="8"/>
  <c r="F3086" i="8"/>
  <c r="F3085" i="8"/>
  <c r="F3084" i="8"/>
  <c r="F3083" i="8"/>
  <c r="F3082" i="8"/>
  <c r="F3081" i="8"/>
  <c r="F3080" i="8"/>
  <c r="F3079" i="8"/>
  <c r="F3078" i="8"/>
  <c r="F3077" i="8"/>
  <c r="F3076" i="8"/>
  <c r="F3075" i="8"/>
  <c r="F3074" i="8"/>
  <c r="F3073" i="8"/>
  <c r="F3072" i="8"/>
  <c r="F3071" i="8"/>
  <c r="F3070" i="8"/>
  <c r="F3069" i="8"/>
  <c r="F3068" i="8"/>
  <c r="F3067" i="8"/>
  <c r="F3066" i="8"/>
  <c r="F3065" i="8"/>
  <c r="F3064" i="8"/>
  <c r="F3063" i="8"/>
  <c r="F3062" i="8"/>
  <c r="F3061" i="8"/>
  <c r="F3060" i="8"/>
  <c r="F3059" i="8"/>
  <c r="F3058" i="8"/>
  <c r="F3057" i="8"/>
  <c r="F3056" i="8"/>
  <c r="F3055" i="8"/>
  <c r="F3054" i="8"/>
  <c r="F3053" i="8"/>
  <c r="F3052" i="8"/>
  <c r="F3051" i="8"/>
  <c r="F3050" i="8"/>
  <c r="F3049" i="8"/>
  <c r="F3048" i="8"/>
  <c r="F3047" i="8"/>
  <c r="F3046" i="8"/>
  <c r="F3045" i="8"/>
  <c r="F3044" i="8"/>
  <c r="F3043" i="8"/>
  <c r="F3042" i="8"/>
  <c r="F3041" i="8"/>
  <c r="F3040" i="8"/>
  <c r="F3039" i="8"/>
  <c r="F3038" i="8"/>
  <c r="F3037" i="8"/>
  <c r="F3036" i="8"/>
  <c r="F3035" i="8"/>
  <c r="F3034" i="8"/>
  <c r="F3033" i="8"/>
  <c r="F3032" i="8"/>
  <c r="F3031" i="8"/>
  <c r="F3030" i="8"/>
  <c r="F3029" i="8"/>
  <c r="F3028" i="8"/>
  <c r="F3027" i="8"/>
  <c r="F3026" i="8"/>
  <c r="F3025" i="8"/>
  <c r="F3024" i="8"/>
  <c r="F3023" i="8"/>
  <c r="F3022" i="8"/>
  <c r="F3021" i="8"/>
  <c r="F3020" i="8"/>
  <c r="F3019" i="8"/>
  <c r="F3018" i="8"/>
  <c r="F3017" i="8"/>
  <c r="F3016" i="8"/>
  <c r="F3015" i="8"/>
  <c r="F3014" i="8"/>
  <c r="F3013" i="8"/>
  <c r="F3012" i="8"/>
  <c r="F3011" i="8"/>
  <c r="F3010" i="8"/>
  <c r="F3009" i="8"/>
  <c r="F3008" i="8"/>
  <c r="F3007" i="8"/>
  <c r="F3006" i="8"/>
  <c r="F3005" i="8"/>
  <c r="F3004" i="8"/>
  <c r="F3003" i="8"/>
  <c r="F3002" i="8"/>
  <c r="F3001" i="8"/>
  <c r="F3000" i="8"/>
  <c r="F2999" i="8"/>
  <c r="F2998" i="8"/>
  <c r="F2997" i="8"/>
  <c r="F2996" i="8"/>
  <c r="F2995" i="8"/>
  <c r="F2994" i="8"/>
  <c r="F2993" i="8"/>
  <c r="F2992" i="8"/>
  <c r="F2991" i="8"/>
  <c r="F2990" i="8"/>
  <c r="F2989" i="8"/>
  <c r="F2988" i="8"/>
  <c r="F2987" i="8"/>
  <c r="F2986" i="8"/>
  <c r="F2985" i="8"/>
  <c r="F2984" i="8"/>
  <c r="F2983" i="8"/>
  <c r="F2982" i="8"/>
  <c r="F2981" i="8"/>
  <c r="F2980" i="8"/>
  <c r="F2979" i="8"/>
  <c r="F2978" i="8"/>
  <c r="F2977" i="8"/>
  <c r="F2976" i="8"/>
  <c r="F2975" i="8"/>
  <c r="F2974" i="8"/>
  <c r="F2973" i="8"/>
  <c r="F2972" i="8"/>
  <c r="F2971" i="8"/>
  <c r="F2970" i="8"/>
  <c r="F2969" i="8"/>
  <c r="F2968" i="8"/>
  <c r="F2967" i="8"/>
  <c r="F2966" i="8"/>
  <c r="F2965" i="8"/>
  <c r="F2964" i="8"/>
  <c r="F2963" i="8"/>
  <c r="F2962" i="8"/>
  <c r="F2961" i="8"/>
  <c r="F2960" i="8"/>
  <c r="F2959" i="8"/>
  <c r="F2958" i="8"/>
  <c r="F2957" i="8"/>
  <c r="F2956" i="8"/>
  <c r="F2955" i="8"/>
  <c r="F2954" i="8"/>
  <c r="F2953" i="8"/>
  <c r="F2952" i="8"/>
  <c r="F2951" i="8"/>
  <c r="F2950" i="8"/>
  <c r="F2949" i="8"/>
  <c r="F2948" i="8"/>
  <c r="F2947" i="8"/>
  <c r="F2946" i="8"/>
  <c r="F2945" i="8"/>
  <c r="F2944" i="8"/>
  <c r="F2943" i="8"/>
  <c r="F2942" i="8"/>
  <c r="F2941" i="8"/>
  <c r="F2940" i="8"/>
  <c r="F2939" i="8"/>
  <c r="F2938" i="8"/>
  <c r="F2937" i="8"/>
  <c r="F2936" i="8"/>
  <c r="F2935" i="8"/>
  <c r="F2934" i="8"/>
  <c r="F2933" i="8"/>
  <c r="F2932" i="8"/>
  <c r="F2931" i="8"/>
  <c r="F2930" i="8"/>
  <c r="F2929" i="8"/>
  <c r="F2928" i="8"/>
  <c r="F2927" i="8"/>
  <c r="F2926" i="8"/>
  <c r="F2925" i="8"/>
  <c r="F2924" i="8"/>
  <c r="F2923" i="8"/>
  <c r="F2922" i="8"/>
  <c r="F2921" i="8"/>
  <c r="F2920" i="8"/>
  <c r="F2919" i="8"/>
  <c r="F2918" i="8"/>
  <c r="F2917" i="8"/>
  <c r="F2916" i="8"/>
  <c r="F2915" i="8"/>
  <c r="F2914" i="8"/>
  <c r="F2913" i="8"/>
  <c r="F2912" i="8"/>
  <c r="F2911" i="8"/>
  <c r="F2910" i="8"/>
  <c r="F2909" i="8"/>
  <c r="F2908" i="8"/>
  <c r="F2907" i="8"/>
  <c r="F2906" i="8"/>
  <c r="F2905" i="8"/>
  <c r="F2904" i="8"/>
  <c r="F2903" i="8"/>
  <c r="F2902" i="8"/>
  <c r="F2901" i="8"/>
  <c r="F2900" i="8"/>
  <c r="F2899" i="8"/>
  <c r="F2898" i="8"/>
  <c r="F2897" i="8"/>
  <c r="F2896" i="8"/>
  <c r="F2895" i="8"/>
  <c r="F2894" i="8"/>
  <c r="F2893" i="8"/>
  <c r="F2892" i="8"/>
  <c r="F2891" i="8"/>
  <c r="F2890" i="8"/>
  <c r="F2889" i="8"/>
  <c r="F2888" i="8"/>
  <c r="F2887" i="8"/>
  <c r="F2886" i="8"/>
  <c r="F2885" i="8"/>
  <c r="F2884" i="8"/>
  <c r="F2883" i="8"/>
  <c r="F2882" i="8"/>
  <c r="F2881" i="8"/>
  <c r="F2880" i="8"/>
  <c r="F2879" i="8"/>
  <c r="F2878" i="8"/>
  <c r="F2877" i="8"/>
  <c r="F2876" i="8"/>
  <c r="F2875" i="8"/>
  <c r="F2874" i="8"/>
  <c r="F2873" i="8"/>
  <c r="F2872" i="8"/>
  <c r="F2871" i="8"/>
  <c r="F2870" i="8"/>
  <c r="F2869" i="8"/>
  <c r="F2868" i="8"/>
  <c r="F2867" i="8"/>
  <c r="F2866" i="8"/>
  <c r="F2865" i="8"/>
  <c r="F2864" i="8"/>
  <c r="F2863" i="8"/>
  <c r="F2862" i="8"/>
  <c r="F2861" i="8"/>
  <c r="F2860" i="8"/>
  <c r="F2859" i="8"/>
  <c r="F2858" i="8"/>
  <c r="F2857" i="8"/>
  <c r="F2856" i="8"/>
  <c r="F2855" i="8"/>
  <c r="F2854" i="8"/>
  <c r="F2853" i="8"/>
  <c r="F2852" i="8"/>
  <c r="F2851" i="8"/>
  <c r="F2850" i="8"/>
  <c r="F2849" i="8"/>
  <c r="F2848" i="8"/>
  <c r="F2847" i="8"/>
  <c r="F2846" i="8"/>
  <c r="F2845" i="8"/>
  <c r="F2844" i="8"/>
  <c r="F2843" i="8"/>
  <c r="F2842" i="8"/>
  <c r="F2841" i="8"/>
  <c r="F2840" i="8"/>
  <c r="F2839" i="8"/>
  <c r="F2838" i="8"/>
  <c r="F2837" i="8"/>
  <c r="F2836" i="8"/>
  <c r="F2835" i="8"/>
  <c r="F2834" i="8"/>
  <c r="F2833" i="8"/>
  <c r="F2832" i="8"/>
  <c r="F2831" i="8"/>
  <c r="F2830" i="8"/>
  <c r="F2829" i="8"/>
  <c r="F2828" i="8"/>
  <c r="F2827" i="8"/>
  <c r="F2826" i="8"/>
  <c r="F2825" i="8"/>
  <c r="F2824" i="8"/>
  <c r="F2823" i="8"/>
  <c r="F2822" i="8"/>
  <c r="F2821" i="8"/>
  <c r="F2820" i="8"/>
  <c r="F2819" i="8"/>
  <c r="F2818" i="8"/>
  <c r="F2817" i="8"/>
  <c r="F2816" i="8"/>
  <c r="F2815" i="8"/>
  <c r="F2814" i="8"/>
  <c r="F2813" i="8"/>
  <c r="F2812" i="8"/>
  <c r="F2811" i="8"/>
  <c r="F2810" i="8"/>
  <c r="F2809" i="8"/>
  <c r="F2808" i="8"/>
  <c r="F2807" i="8"/>
  <c r="F2806" i="8"/>
  <c r="F2805" i="8"/>
  <c r="F2804" i="8"/>
  <c r="F2803" i="8"/>
  <c r="F2802" i="8"/>
  <c r="F2801" i="8"/>
  <c r="F2800" i="8"/>
  <c r="F2799" i="8"/>
  <c r="F2798" i="8"/>
  <c r="F2797" i="8"/>
  <c r="F2796" i="8"/>
  <c r="F2795" i="8"/>
  <c r="F2794" i="8"/>
  <c r="F2793" i="8"/>
  <c r="F2792" i="8"/>
  <c r="F2791" i="8"/>
  <c r="F2790" i="8"/>
  <c r="F2789" i="8"/>
  <c r="F2788" i="8"/>
  <c r="F2787" i="8"/>
  <c r="F2786" i="8"/>
  <c r="F2785" i="8"/>
  <c r="F2784" i="8"/>
  <c r="F2783" i="8"/>
  <c r="F2782" i="8"/>
  <c r="F2781" i="8"/>
  <c r="F2780" i="8"/>
  <c r="F2779" i="8"/>
  <c r="F2778" i="8"/>
  <c r="F2777" i="8"/>
  <c r="F2776" i="8"/>
  <c r="F2775" i="8"/>
  <c r="F2774" i="8"/>
  <c r="F2773" i="8"/>
  <c r="F2772" i="8"/>
  <c r="F2771" i="8"/>
  <c r="F2770" i="8"/>
  <c r="F2769" i="8"/>
  <c r="F2768" i="8"/>
  <c r="F2767" i="8"/>
  <c r="F2766" i="8"/>
  <c r="F2765" i="8"/>
  <c r="F2764" i="8"/>
  <c r="F2763" i="8"/>
  <c r="F2762" i="8"/>
  <c r="F2761" i="8"/>
  <c r="F2760" i="8"/>
  <c r="F2759" i="8"/>
  <c r="F2758" i="8"/>
  <c r="F2757" i="8"/>
  <c r="F2756" i="8"/>
  <c r="F2755" i="8"/>
  <c r="F2754" i="8"/>
  <c r="F2753" i="8"/>
  <c r="F2752" i="8"/>
  <c r="F2751" i="8"/>
  <c r="F2750" i="8"/>
  <c r="F2749" i="8"/>
  <c r="F2748" i="8"/>
  <c r="F2747" i="8"/>
  <c r="F2746" i="8"/>
  <c r="F2745" i="8"/>
  <c r="F2744" i="8"/>
  <c r="F2743" i="8"/>
  <c r="F2742" i="8"/>
  <c r="F2741" i="8"/>
  <c r="F2740" i="8"/>
  <c r="F2739" i="8"/>
  <c r="F2738" i="8"/>
  <c r="F2737" i="8"/>
  <c r="F2736" i="8"/>
  <c r="F2735" i="8"/>
  <c r="F2734" i="8"/>
  <c r="F2733" i="8"/>
  <c r="F2732" i="8"/>
  <c r="F2731" i="8"/>
  <c r="F2730" i="8"/>
  <c r="F2729" i="8"/>
  <c r="F2728" i="8"/>
  <c r="F2727" i="8"/>
  <c r="F2726" i="8"/>
  <c r="F2725" i="8"/>
  <c r="F2724" i="8"/>
  <c r="F2723" i="8"/>
  <c r="F2722" i="8"/>
  <c r="F2721" i="8"/>
  <c r="F2720" i="8"/>
  <c r="F2719" i="8"/>
  <c r="F2718" i="8"/>
  <c r="F2717" i="8"/>
  <c r="F2716" i="8"/>
  <c r="F2715" i="8"/>
  <c r="F2714" i="8"/>
  <c r="F2713" i="8"/>
  <c r="F2712" i="8"/>
  <c r="F2711" i="8"/>
  <c r="F2710" i="8"/>
  <c r="F2709" i="8"/>
  <c r="F2708" i="8"/>
  <c r="F2707" i="8"/>
  <c r="F2706" i="8"/>
  <c r="F2705" i="8"/>
  <c r="F2704" i="8"/>
  <c r="F2703" i="8"/>
  <c r="F2702" i="8"/>
  <c r="F2701" i="8"/>
  <c r="F2700" i="8"/>
  <c r="F2699" i="8"/>
  <c r="F2698" i="8"/>
  <c r="F2697" i="8"/>
  <c r="F2696" i="8"/>
  <c r="F2695" i="8"/>
  <c r="F2694" i="8"/>
  <c r="F2693" i="8"/>
  <c r="F2692" i="8"/>
  <c r="F2691" i="8"/>
  <c r="F2690" i="8"/>
  <c r="F2689" i="8"/>
  <c r="F2688" i="8"/>
  <c r="F2687" i="8"/>
  <c r="F2686" i="8"/>
  <c r="F2685" i="8"/>
  <c r="F2684" i="8"/>
  <c r="F2683" i="8"/>
  <c r="F2682" i="8"/>
  <c r="F2681" i="8"/>
  <c r="F2680" i="8"/>
  <c r="F2679" i="8"/>
  <c r="F2678" i="8"/>
  <c r="F2677" i="8"/>
  <c r="F2676" i="8"/>
  <c r="F2675" i="8"/>
  <c r="F2674" i="8"/>
  <c r="F2673" i="8"/>
  <c r="F2672" i="8"/>
  <c r="F2671" i="8"/>
  <c r="F2670" i="8"/>
  <c r="F2669" i="8"/>
  <c r="F2668" i="8"/>
  <c r="F2667" i="8"/>
  <c r="F2666" i="8"/>
  <c r="F2665" i="8"/>
  <c r="F2664" i="8"/>
  <c r="F2663" i="8"/>
  <c r="F2662" i="8"/>
  <c r="F2661" i="8"/>
  <c r="F2660" i="8"/>
  <c r="F2659" i="8"/>
  <c r="F2658" i="8"/>
  <c r="F2657" i="8"/>
  <c r="F2656" i="8"/>
  <c r="F2655" i="8"/>
  <c r="F2654" i="8"/>
  <c r="F2653" i="8"/>
  <c r="F2652" i="8"/>
  <c r="F2651" i="8"/>
  <c r="F2650" i="8"/>
  <c r="F2649" i="8"/>
  <c r="F2648" i="8"/>
  <c r="F2647" i="8"/>
  <c r="F2646" i="8"/>
  <c r="F2645" i="8"/>
  <c r="F2644" i="8"/>
  <c r="F2643" i="8"/>
  <c r="F2642" i="8"/>
  <c r="F2641" i="8"/>
  <c r="F2640" i="8"/>
  <c r="F2639" i="8"/>
  <c r="F2638" i="8"/>
  <c r="F2637" i="8"/>
  <c r="F2636" i="8"/>
  <c r="F2635" i="8"/>
  <c r="F2634" i="8"/>
  <c r="F2633" i="8"/>
  <c r="F2632" i="8"/>
  <c r="F2631" i="8"/>
  <c r="F2630" i="8"/>
  <c r="F2629" i="8"/>
  <c r="F2628" i="8"/>
  <c r="F2627" i="8"/>
  <c r="F2626" i="8"/>
  <c r="F2625" i="8"/>
  <c r="F2624" i="8"/>
  <c r="F2623" i="8"/>
  <c r="F2622" i="8"/>
  <c r="F2621" i="8"/>
  <c r="F2620" i="8"/>
  <c r="F2619" i="8"/>
  <c r="F2618" i="8"/>
  <c r="F2617" i="8"/>
  <c r="F2616" i="8"/>
  <c r="F2615" i="8"/>
  <c r="F2614" i="8"/>
  <c r="F2613" i="8"/>
  <c r="F2612" i="8"/>
  <c r="F2611" i="8"/>
  <c r="F2610" i="8"/>
  <c r="F2609" i="8"/>
  <c r="F2608" i="8"/>
  <c r="F2607" i="8"/>
  <c r="F2606" i="8"/>
  <c r="F2605" i="8"/>
  <c r="F2604" i="8"/>
  <c r="F2603" i="8"/>
  <c r="F2602" i="8"/>
  <c r="F2601" i="8"/>
  <c r="F2600" i="8"/>
  <c r="F2599" i="8"/>
  <c r="F2598" i="8"/>
  <c r="F2597" i="8"/>
  <c r="F2596" i="8"/>
  <c r="F2595" i="8"/>
  <c r="F2594" i="8"/>
  <c r="F2593" i="8"/>
  <c r="F2592" i="8"/>
  <c r="F2591" i="8"/>
  <c r="F2590" i="8"/>
  <c r="F2589" i="8"/>
  <c r="F2588" i="8"/>
  <c r="F2587" i="8"/>
  <c r="F2586" i="8"/>
  <c r="F2585" i="8"/>
  <c r="F2584" i="8"/>
  <c r="F2583" i="8"/>
  <c r="F2582" i="8"/>
  <c r="F2581" i="8"/>
  <c r="F2580" i="8"/>
  <c r="F2579" i="8"/>
  <c r="F2578" i="8"/>
  <c r="F2577" i="8"/>
  <c r="F2576" i="8"/>
  <c r="F2575" i="8"/>
  <c r="F2574" i="8"/>
  <c r="F2573" i="8"/>
  <c r="F2572" i="8"/>
  <c r="F2571" i="8"/>
  <c r="F2570" i="8"/>
  <c r="F2569" i="8"/>
  <c r="F2568" i="8"/>
  <c r="F2567" i="8"/>
  <c r="F2566" i="8"/>
  <c r="F2565" i="8"/>
  <c r="F2564" i="8"/>
  <c r="F2563" i="8"/>
  <c r="F2562" i="8"/>
  <c r="F2561" i="8"/>
  <c r="F2560" i="8"/>
  <c r="F2559" i="8"/>
  <c r="F2558" i="8"/>
  <c r="F2557" i="8"/>
  <c r="F2556" i="8"/>
  <c r="F2555" i="8"/>
  <c r="F2554" i="8"/>
  <c r="F2553" i="8"/>
  <c r="F2552" i="8"/>
  <c r="F2551" i="8"/>
  <c r="F2550" i="8"/>
  <c r="F2549" i="8"/>
  <c r="F2548" i="8"/>
  <c r="F2547" i="8"/>
  <c r="F2546" i="8"/>
  <c r="F2545" i="8"/>
  <c r="F2544" i="8"/>
  <c r="F2543" i="8"/>
  <c r="F2542" i="8"/>
  <c r="F2541" i="8"/>
  <c r="F2540" i="8"/>
  <c r="F2539" i="8"/>
  <c r="F2538" i="8"/>
  <c r="F2537" i="8"/>
  <c r="F2536" i="8"/>
  <c r="F2535" i="8"/>
  <c r="F2534" i="8"/>
  <c r="F2533" i="8"/>
  <c r="F2532" i="8"/>
  <c r="F2531" i="8"/>
  <c r="F2530" i="8"/>
  <c r="F2529" i="8"/>
  <c r="F2528" i="8"/>
  <c r="F2527" i="8"/>
  <c r="F2526" i="8"/>
  <c r="F2525" i="8"/>
  <c r="F2524" i="8"/>
  <c r="F2523" i="8"/>
  <c r="F2522" i="8"/>
  <c r="F2521" i="8"/>
  <c r="F2520" i="8"/>
  <c r="F2519" i="8"/>
  <c r="F2518" i="8"/>
  <c r="F2517" i="8"/>
  <c r="F2516" i="8"/>
  <c r="F2515" i="8"/>
  <c r="F2514" i="8"/>
  <c r="F2513" i="8"/>
  <c r="F2512" i="8"/>
  <c r="F2511" i="8"/>
  <c r="F2510" i="8"/>
  <c r="F2509" i="8"/>
  <c r="F2508" i="8"/>
  <c r="F2507" i="8"/>
  <c r="F2506" i="8"/>
  <c r="F2505" i="8"/>
  <c r="F2504" i="8"/>
  <c r="F2503" i="8"/>
  <c r="F2502" i="8"/>
  <c r="F2501" i="8"/>
  <c r="F2500" i="8"/>
  <c r="F2499" i="8"/>
  <c r="F2498" i="8"/>
  <c r="F2497" i="8"/>
  <c r="F2496" i="8"/>
  <c r="F2495" i="8"/>
  <c r="F2494" i="8"/>
  <c r="F2493" i="8"/>
  <c r="F2492" i="8"/>
  <c r="F2491" i="8"/>
  <c r="F2490" i="8"/>
  <c r="F2489" i="8"/>
  <c r="F2488" i="8"/>
  <c r="F2487" i="8"/>
  <c r="F2486" i="8"/>
  <c r="F2485" i="8"/>
  <c r="F2484" i="8"/>
  <c r="F2483" i="8"/>
  <c r="F2482" i="8"/>
  <c r="F2481" i="8"/>
  <c r="F2480" i="8"/>
  <c r="F2479" i="8"/>
  <c r="F2478" i="8"/>
  <c r="F2477" i="8"/>
  <c r="F2476" i="8"/>
  <c r="F2475" i="8"/>
  <c r="F2474" i="8"/>
  <c r="F2473" i="8"/>
  <c r="F2472" i="8"/>
  <c r="F2471" i="8"/>
  <c r="F2470" i="8"/>
  <c r="F2469" i="8"/>
  <c r="F2468" i="8"/>
  <c r="F2467" i="8"/>
  <c r="F2466" i="8"/>
  <c r="F2465" i="8"/>
  <c r="F2464" i="8"/>
  <c r="F2463" i="8"/>
  <c r="F2462" i="8"/>
  <c r="F2461" i="8"/>
  <c r="F2460" i="8"/>
  <c r="F2459" i="8"/>
  <c r="F2458" i="8"/>
  <c r="F2457" i="8"/>
  <c r="F2456" i="8"/>
  <c r="F2455" i="8"/>
  <c r="F2454" i="8"/>
  <c r="F2453" i="8"/>
  <c r="F2452" i="8"/>
  <c r="F2451" i="8"/>
  <c r="F2450" i="8"/>
  <c r="F2449" i="8"/>
  <c r="F2448" i="8"/>
  <c r="F2447" i="8"/>
  <c r="F2446" i="8"/>
  <c r="F2445" i="8"/>
  <c r="F2444" i="8"/>
  <c r="F2443" i="8"/>
  <c r="F2442" i="8"/>
  <c r="F2441" i="8"/>
  <c r="F2440" i="8"/>
  <c r="F2439" i="8"/>
  <c r="F2438" i="8"/>
  <c r="F2437" i="8"/>
  <c r="F2436" i="8"/>
  <c r="F2435" i="8"/>
  <c r="F2434" i="8"/>
  <c r="F2433" i="8"/>
  <c r="F2432" i="8"/>
  <c r="F2431" i="8"/>
  <c r="F2430" i="8"/>
  <c r="F2429" i="8"/>
  <c r="F2428" i="8"/>
  <c r="F2427" i="8"/>
  <c r="F2426" i="8"/>
  <c r="F2425" i="8"/>
  <c r="F2424" i="8"/>
  <c r="F2423" i="8"/>
  <c r="F2422" i="8"/>
  <c r="F2421" i="8"/>
  <c r="F2420" i="8"/>
  <c r="F2419" i="8"/>
  <c r="F2418" i="8"/>
  <c r="F2417" i="8"/>
  <c r="F2416" i="8"/>
  <c r="F2415" i="8"/>
  <c r="F2414" i="8"/>
  <c r="F2413" i="8"/>
  <c r="F2412" i="8"/>
  <c r="F2411" i="8"/>
  <c r="F2410" i="8"/>
  <c r="F2409" i="8"/>
  <c r="F2408" i="8"/>
  <c r="F2407" i="8"/>
  <c r="F2406" i="8"/>
  <c r="F2405" i="8"/>
  <c r="F2404" i="8"/>
  <c r="F2403" i="8"/>
  <c r="F2402" i="8"/>
  <c r="F2401" i="8"/>
  <c r="F2400" i="8"/>
  <c r="F2399" i="8"/>
  <c r="F2398" i="8"/>
  <c r="F2397" i="8"/>
  <c r="F2396" i="8"/>
  <c r="F2395" i="8"/>
  <c r="F2394" i="8"/>
  <c r="F2393" i="8"/>
  <c r="F2392" i="8"/>
  <c r="F2391" i="8"/>
  <c r="F2390" i="8"/>
  <c r="F2389" i="8"/>
  <c r="F2388" i="8"/>
  <c r="F2387" i="8"/>
  <c r="F2386" i="8"/>
  <c r="F2385" i="8"/>
  <c r="F2384" i="8"/>
  <c r="F2383" i="8"/>
  <c r="F2382" i="8"/>
  <c r="F2381" i="8"/>
  <c r="F2380" i="8"/>
  <c r="F2379" i="8"/>
  <c r="F2378" i="8"/>
  <c r="F2377" i="8"/>
  <c r="F2376" i="8"/>
  <c r="F2375" i="8"/>
  <c r="F2374" i="8"/>
  <c r="F2373" i="8"/>
  <c r="F2372" i="8"/>
  <c r="F2371" i="8"/>
  <c r="F2370" i="8"/>
  <c r="F2369" i="8"/>
  <c r="F2368" i="8"/>
  <c r="F2367" i="8"/>
  <c r="F2366" i="8"/>
  <c r="F2365" i="8"/>
  <c r="F2364" i="8"/>
  <c r="F2363" i="8"/>
  <c r="F2362" i="8"/>
  <c r="F2361" i="8"/>
  <c r="F2360" i="8"/>
  <c r="F2359" i="8"/>
  <c r="F2358" i="8"/>
  <c r="F2357" i="8"/>
  <c r="F2356" i="8"/>
  <c r="F2355" i="8"/>
  <c r="F2354" i="8"/>
  <c r="F2353" i="8"/>
  <c r="F2352" i="8"/>
  <c r="F2351" i="8"/>
  <c r="F2350" i="8"/>
  <c r="F2349" i="8"/>
  <c r="F2348" i="8"/>
  <c r="F2347" i="8"/>
  <c r="F2346" i="8"/>
  <c r="F2345" i="8"/>
  <c r="F2344" i="8"/>
  <c r="F2343" i="8"/>
  <c r="F2342" i="8"/>
  <c r="F2341" i="8"/>
  <c r="F2340" i="8"/>
  <c r="F2339" i="8"/>
  <c r="F2338" i="8"/>
  <c r="F2337" i="8"/>
  <c r="F2336" i="8"/>
  <c r="F2335" i="8"/>
  <c r="F2334" i="8"/>
  <c r="F2333" i="8"/>
  <c r="F2332" i="8"/>
  <c r="F2331" i="8"/>
  <c r="F2330" i="8"/>
  <c r="F2329" i="8"/>
  <c r="F2328" i="8"/>
  <c r="F2327" i="8"/>
  <c r="F2326" i="8"/>
  <c r="F2325" i="8"/>
  <c r="F2324" i="8"/>
  <c r="F2323" i="8"/>
  <c r="F2322" i="8"/>
  <c r="F2321" i="8"/>
  <c r="F2320" i="8"/>
  <c r="F2319" i="8"/>
  <c r="F2318" i="8"/>
  <c r="F2317" i="8"/>
  <c r="F2316" i="8"/>
  <c r="F2315" i="8"/>
  <c r="F2314" i="8"/>
  <c r="F2313" i="8"/>
  <c r="F2312" i="8"/>
  <c r="F2311" i="8"/>
  <c r="F2310" i="8"/>
  <c r="F2309" i="8"/>
  <c r="F2308" i="8"/>
  <c r="F2307" i="8"/>
  <c r="F2306" i="8"/>
  <c r="F2305" i="8"/>
  <c r="F2304" i="8"/>
  <c r="F2303" i="8"/>
  <c r="F2302" i="8"/>
  <c r="F2301" i="8"/>
  <c r="F2300" i="8"/>
  <c r="F2299" i="8"/>
  <c r="F2298" i="8"/>
  <c r="F2297" i="8"/>
  <c r="F2296" i="8"/>
  <c r="F2295" i="8"/>
  <c r="F2294" i="8"/>
  <c r="F2293" i="8"/>
  <c r="F2292" i="8"/>
  <c r="F2291" i="8"/>
  <c r="F2290" i="8"/>
  <c r="F2289" i="8"/>
  <c r="F2288" i="8"/>
  <c r="F2287" i="8"/>
  <c r="F2286" i="8"/>
  <c r="F2285" i="8"/>
  <c r="F2284" i="8"/>
  <c r="F2283" i="8"/>
  <c r="F2282" i="8"/>
  <c r="F2281" i="8"/>
  <c r="F2280" i="8"/>
  <c r="F2279" i="8"/>
  <c r="F2278" i="8"/>
  <c r="F2277" i="8"/>
  <c r="F2276" i="8"/>
  <c r="F2275" i="8"/>
  <c r="F2274" i="8"/>
  <c r="F2273" i="8"/>
  <c r="F2272" i="8"/>
  <c r="F2271" i="8"/>
  <c r="F2270" i="8"/>
  <c r="F2269" i="8"/>
  <c r="F2268" i="8"/>
  <c r="F2267" i="8"/>
  <c r="F2266" i="8"/>
  <c r="F2265" i="8"/>
  <c r="F2264" i="8"/>
  <c r="F2263" i="8"/>
  <c r="F2262" i="8"/>
  <c r="F2261" i="8"/>
  <c r="F2260" i="8"/>
  <c r="F2259" i="8"/>
  <c r="F2258" i="8"/>
  <c r="F2257" i="8"/>
  <c r="F2256" i="8"/>
  <c r="F2255" i="8"/>
  <c r="F2254" i="8"/>
  <c r="F2253" i="8"/>
  <c r="F2252" i="8"/>
  <c r="F2251" i="8"/>
  <c r="F2250" i="8"/>
  <c r="F2249" i="8"/>
  <c r="F2248" i="8"/>
  <c r="F2247" i="8"/>
  <c r="F2246" i="8"/>
  <c r="F2245" i="8"/>
  <c r="F2244" i="8"/>
  <c r="F2243" i="8"/>
  <c r="F2242" i="8"/>
  <c r="F2241" i="8"/>
  <c r="F2240" i="8"/>
  <c r="F2239" i="8"/>
  <c r="F2238" i="8"/>
  <c r="F2237" i="8"/>
  <c r="F2236" i="8"/>
  <c r="F2235" i="8"/>
  <c r="F2234" i="8"/>
  <c r="F2233" i="8"/>
  <c r="F2232" i="8"/>
  <c r="F2231" i="8"/>
  <c r="F2230" i="8"/>
  <c r="F2229" i="8"/>
  <c r="F2228" i="8"/>
  <c r="F2227" i="8"/>
  <c r="F2226" i="8"/>
  <c r="F2225" i="8"/>
  <c r="F2224" i="8"/>
  <c r="F2223" i="8"/>
  <c r="F2222" i="8"/>
  <c r="F2221" i="8"/>
  <c r="F2220" i="8"/>
  <c r="F2219" i="8"/>
  <c r="F2218" i="8"/>
  <c r="F2217" i="8"/>
  <c r="F2216" i="8"/>
  <c r="F2215" i="8"/>
  <c r="F2214" i="8"/>
  <c r="F2213" i="8"/>
  <c r="F2212" i="8"/>
  <c r="F2211" i="8"/>
  <c r="F2210" i="8"/>
  <c r="F2209" i="8"/>
  <c r="F2208" i="8"/>
  <c r="F2207" i="8"/>
  <c r="F2206" i="8"/>
  <c r="F2205" i="8"/>
  <c r="F2204" i="8"/>
  <c r="F2203" i="8"/>
  <c r="F2202" i="8"/>
  <c r="F2201" i="8"/>
  <c r="F2200" i="8"/>
  <c r="F2199" i="8"/>
  <c r="F2198" i="8"/>
  <c r="F2197" i="8"/>
  <c r="F2196" i="8"/>
  <c r="F2195" i="8"/>
  <c r="F2194" i="8"/>
  <c r="F2193" i="8"/>
  <c r="F2192" i="8"/>
  <c r="F2191" i="8"/>
  <c r="F2190" i="8"/>
  <c r="F2189" i="8"/>
  <c r="F2188" i="8"/>
  <c r="F2187" i="8"/>
  <c r="F2186" i="8"/>
  <c r="F2185" i="8"/>
  <c r="F2184" i="8"/>
  <c r="F2183" i="8"/>
  <c r="F2182" i="8"/>
  <c r="F2181" i="8"/>
  <c r="F2180" i="8"/>
  <c r="F2179" i="8"/>
  <c r="F2178" i="8"/>
  <c r="F2177" i="8"/>
  <c r="F2176" i="8"/>
  <c r="F2175" i="8"/>
  <c r="F2174" i="8"/>
  <c r="F2173" i="8"/>
  <c r="F2172" i="8"/>
  <c r="F2171" i="8"/>
  <c r="F2170" i="8"/>
  <c r="F2169" i="8"/>
  <c r="F2168" i="8"/>
  <c r="F2167" i="8"/>
  <c r="F2166" i="8"/>
  <c r="F2165" i="8"/>
  <c r="F2164" i="8"/>
  <c r="F2163" i="8"/>
  <c r="F2162" i="8"/>
  <c r="F2161" i="8"/>
  <c r="F2160" i="8"/>
  <c r="F2159" i="8"/>
  <c r="F2158" i="8"/>
  <c r="F2157" i="8"/>
  <c r="F2156" i="8"/>
  <c r="F2155" i="8"/>
  <c r="F2154" i="8"/>
  <c r="F2153" i="8"/>
  <c r="F2152" i="8"/>
  <c r="F2151" i="8"/>
  <c r="F2150" i="8"/>
  <c r="F2149" i="8"/>
  <c r="F2148" i="8"/>
  <c r="F2147" i="8"/>
  <c r="F2146" i="8"/>
  <c r="F2145" i="8"/>
  <c r="F2144" i="8"/>
  <c r="F2143" i="8"/>
  <c r="F2142" i="8"/>
  <c r="F2141" i="8"/>
  <c r="F2140" i="8"/>
  <c r="F2139" i="8"/>
  <c r="F2138" i="8"/>
  <c r="F2137" i="8"/>
  <c r="F2136" i="8"/>
  <c r="F2135" i="8"/>
  <c r="F2134" i="8"/>
  <c r="F2133" i="8"/>
  <c r="F2132" i="8"/>
  <c r="F2131" i="8"/>
  <c r="F2130" i="8"/>
  <c r="F2129" i="8"/>
  <c r="F2128" i="8"/>
  <c r="F2127" i="8"/>
  <c r="F2126" i="8"/>
  <c r="F2125" i="8"/>
  <c r="F2124" i="8"/>
  <c r="F2123" i="8"/>
  <c r="F2122" i="8"/>
  <c r="F2121" i="8"/>
  <c r="F2120" i="8"/>
  <c r="F2119" i="8"/>
  <c r="F2118" i="8"/>
  <c r="F2117" i="8"/>
  <c r="F2116" i="8"/>
  <c r="F2115" i="8"/>
  <c r="F2114" i="8"/>
  <c r="F2113" i="8"/>
  <c r="F2112" i="8"/>
  <c r="F2111" i="8"/>
  <c r="F2110" i="8"/>
  <c r="F2109" i="8"/>
  <c r="F2108" i="8"/>
  <c r="F2107" i="8"/>
  <c r="F2106" i="8"/>
  <c r="F2105" i="8"/>
  <c r="F2104" i="8"/>
  <c r="F2103" i="8"/>
  <c r="F2102" i="8"/>
  <c r="F2101" i="8"/>
  <c r="F2100" i="8"/>
  <c r="F2099" i="8"/>
  <c r="F2098" i="8"/>
  <c r="F2097" i="8"/>
  <c r="F2096" i="8"/>
  <c r="F2095" i="8"/>
  <c r="F2094" i="8"/>
  <c r="F2093" i="8"/>
  <c r="F2092" i="8"/>
  <c r="F2091" i="8"/>
  <c r="F2090" i="8"/>
  <c r="F2089" i="8"/>
  <c r="F2088" i="8"/>
  <c r="F2087" i="8"/>
  <c r="F2086" i="8"/>
  <c r="F2085" i="8"/>
  <c r="F2084" i="8"/>
  <c r="F2083" i="8"/>
  <c r="F2082" i="8"/>
  <c r="F2081" i="8"/>
  <c r="F2080" i="8"/>
  <c r="F2079" i="8"/>
  <c r="F2078" i="8"/>
  <c r="F2077" i="8"/>
  <c r="F2076" i="8"/>
  <c r="F2075" i="8"/>
  <c r="F2074" i="8"/>
  <c r="F2073" i="8"/>
  <c r="F2072" i="8"/>
  <c r="F2071" i="8"/>
  <c r="F2070" i="8"/>
  <c r="F2069" i="8"/>
  <c r="F2068" i="8"/>
  <c r="F2067" i="8"/>
  <c r="F2066" i="8"/>
  <c r="F2065" i="8"/>
  <c r="F2064" i="8"/>
  <c r="F2063" i="8"/>
  <c r="F2062" i="8"/>
  <c r="F2061" i="8"/>
  <c r="F2060" i="8"/>
  <c r="F2059" i="8"/>
  <c r="F2058" i="8"/>
  <c r="F2057" i="8"/>
  <c r="F2056" i="8"/>
  <c r="F2055" i="8"/>
  <c r="F2054" i="8"/>
  <c r="F2053" i="8"/>
  <c r="F2052" i="8"/>
  <c r="F2051" i="8"/>
  <c r="F2050" i="8"/>
  <c r="F2049" i="8"/>
  <c r="F2048" i="8"/>
  <c r="F2047" i="8"/>
  <c r="F2046" i="8"/>
  <c r="F2045" i="8"/>
  <c r="F2044" i="8"/>
  <c r="F2043" i="8"/>
  <c r="F2042" i="8"/>
  <c r="F2041" i="8"/>
  <c r="F2040" i="8"/>
  <c r="F2039" i="8"/>
  <c r="F2038" i="8"/>
  <c r="F2037" i="8"/>
  <c r="F2036" i="8"/>
  <c r="F2035" i="8"/>
  <c r="F2034" i="8"/>
  <c r="F2033" i="8"/>
  <c r="F2032" i="8"/>
  <c r="F2031" i="8"/>
  <c r="F2030" i="8"/>
  <c r="F2029" i="8"/>
  <c r="F2028" i="8"/>
  <c r="F2027" i="8"/>
  <c r="F2026" i="8"/>
  <c r="F2025" i="8"/>
  <c r="F2024" i="8"/>
  <c r="F2023" i="8"/>
  <c r="F2022" i="8"/>
  <c r="F2021" i="8"/>
  <c r="F2020" i="8"/>
  <c r="F2019" i="8"/>
  <c r="F2018" i="8"/>
  <c r="F2017" i="8"/>
  <c r="F2016" i="8"/>
  <c r="F2015" i="8"/>
  <c r="F2014" i="8"/>
  <c r="F2013" i="8"/>
  <c r="F2012" i="8"/>
  <c r="F2011" i="8"/>
  <c r="F2010" i="8"/>
  <c r="F2009" i="8"/>
  <c r="F2008" i="8"/>
  <c r="F2007" i="8"/>
  <c r="F2006" i="8"/>
  <c r="F2005" i="8"/>
  <c r="F2004" i="8"/>
  <c r="F2003" i="8"/>
  <c r="F2002" i="8"/>
  <c r="F2001" i="8"/>
  <c r="F2000" i="8"/>
  <c r="F1999" i="8"/>
  <c r="F1998" i="8"/>
  <c r="F1997" i="8"/>
  <c r="F1996" i="8"/>
  <c r="F1995" i="8"/>
  <c r="F1994" i="8"/>
  <c r="F1993" i="8"/>
  <c r="F1992" i="8"/>
  <c r="F1991" i="8"/>
  <c r="F1990" i="8"/>
  <c r="F1989" i="8"/>
  <c r="F1988" i="8"/>
  <c r="F1987" i="8"/>
  <c r="F1986" i="8"/>
  <c r="F1985" i="8"/>
  <c r="F1984" i="8"/>
  <c r="F1983" i="8"/>
  <c r="F1982" i="8"/>
  <c r="F1981" i="8"/>
  <c r="F1980" i="8"/>
  <c r="F1979" i="8"/>
  <c r="F1978" i="8"/>
  <c r="F1977" i="8"/>
  <c r="F1976" i="8"/>
  <c r="F1975" i="8"/>
  <c r="F1974" i="8"/>
  <c r="F1973" i="8"/>
  <c r="F1972" i="8"/>
  <c r="F1971" i="8"/>
  <c r="F1970" i="8"/>
  <c r="F1969" i="8"/>
  <c r="F1968" i="8"/>
  <c r="F1967" i="8"/>
  <c r="F1966" i="8"/>
  <c r="F1965" i="8"/>
  <c r="F1964" i="8"/>
  <c r="F1963" i="8"/>
  <c r="F1962" i="8"/>
  <c r="F1961" i="8"/>
  <c r="F1960" i="8"/>
  <c r="F1959" i="8"/>
  <c r="F1958" i="8"/>
  <c r="F1957" i="8"/>
  <c r="F1956" i="8"/>
  <c r="F1955" i="8"/>
  <c r="F1954" i="8"/>
  <c r="F1953" i="8"/>
  <c r="F1952" i="8"/>
  <c r="F1951" i="8"/>
  <c r="F1950" i="8"/>
  <c r="F1949" i="8"/>
  <c r="F1948" i="8"/>
  <c r="F1947" i="8"/>
  <c r="F1946" i="8"/>
  <c r="F1945" i="8"/>
  <c r="F1944" i="8"/>
  <c r="F1943" i="8"/>
  <c r="F1942" i="8"/>
  <c r="F1941" i="8"/>
  <c r="F1940" i="8"/>
  <c r="F1939" i="8"/>
  <c r="F1938" i="8"/>
  <c r="F1937" i="8"/>
  <c r="F1936" i="8"/>
  <c r="F1935" i="8"/>
  <c r="F1934" i="8"/>
  <c r="F1933" i="8"/>
  <c r="F1932" i="8"/>
  <c r="F1931" i="8"/>
  <c r="F1930" i="8"/>
  <c r="F1929" i="8"/>
  <c r="F1928" i="8"/>
  <c r="F1927" i="8"/>
  <c r="F1926" i="8"/>
  <c r="F1925" i="8"/>
  <c r="F1924" i="8"/>
  <c r="F1923" i="8"/>
  <c r="F1922" i="8"/>
  <c r="F1921" i="8"/>
  <c r="F1920" i="8"/>
  <c r="F1919" i="8"/>
  <c r="F1918" i="8"/>
  <c r="F1917" i="8"/>
  <c r="F1916" i="8"/>
  <c r="F1915" i="8"/>
  <c r="F1914" i="8"/>
  <c r="F1913" i="8"/>
  <c r="F1912" i="8"/>
  <c r="F1911" i="8"/>
  <c r="F1910" i="8"/>
  <c r="F1909" i="8"/>
  <c r="F1908" i="8"/>
  <c r="F1907" i="8"/>
  <c r="F1906" i="8"/>
  <c r="F1905" i="8"/>
  <c r="F1904" i="8"/>
  <c r="F1903" i="8"/>
  <c r="F1902" i="8"/>
  <c r="F1901" i="8"/>
  <c r="F1900" i="8"/>
  <c r="F1899" i="8"/>
  <c r="F1898" i="8"/>
  <c r="F1897" i="8"/>
  <c r="F1896" i="8"/>
  <c r="F1895" i="8"/>
  <c r="F1894" i="8"/>
  <c r="F1893" i="8"/>
  <c r="F1892" i="8"/>
  <c r="F1891" i="8"/>
  <c r="F1890" i="8"/>
  <c r="F1889" i="8"/>
  <c r="F1888" i="8"/>
  <c r="F1887" i="8"/>
  <c r="F1886" i="8"/>
  <c r="F1885" i="8"/>
  <c r="F1884" i="8"/>
  <c r="F1883" i="8"/>
  <c r="F1882" i="8"/>
  <c r="F1881" i="8"/>
  <c r="F1880" i="8"/>
  <c r="F1879" i="8"/>
  <c r="F1878" i="8"/>
  <c r="F1877" i="8"/>
  <c r="F1876" i="8"/>
  <c r="F1875" i="8"/>
  <c r="F1874" i="8"/>
  <c r="F1873" i="8"/>
  <c r="F1872" i="8"/>
  <c r="F1871" i="8"/>
  <c r="F1870" i="8"/>
  <c r="F1869" i="8"/>
  <c r="F1868" i="8"/>
  <c r="F1867" i="8"/>
  <c r="F1866" i="8"/>
  <c r="F1865" i="8"/>
  <c r="F1864" i="8"/>
  <c r="F1863" i="8"/>
  <c r="F1862" i="8"/>
  <c r="F1861" i="8"/>
  <c r="F1860" i="8"/>
  <c r="F1859" i="8"/>
  <c r="F1858" i="8"/>
  <c r="F1857" i="8"/>
  <c r="F1856" i="8"/>
  <c r="F1855" i="8"/>
  <c r="F1854" i="8"/>
  <c r="F1853" i="8"/>
  <c r="F1852" i="8"/>
  <c r="F1851" i="8"/>
  <c r="F1850" i="8"/>
  <c r="F1849" i="8"/>
  <c r="F1848" i="8"/>
  <c r="F1847" i="8"/>
  <c r="F1846" i="8"/>
  <c r="F1845" i="8"/>
  <c r="F1844" i="8"/>
  <c r="F1843" i="8"/>
  <c r="F1842" i="8"/>
  <c r="F1841" i="8"/>
  <c r="F1840" i="8"/>
  <c r="F1839" i="8"/>
  <c r="F1838" i="8"/>
  <c r="F1837" i="8"/>
  <c r="F1836" i="8"/>
  <c r="F1835" i="8"/>
  <c r="F1834" i="8"/>
  <c r="F1833" i="8"/>
  <c r="F1832" i="8"/>
  <c r="F1831" i="8"/>
  <c r="F1830" i="8"/>
  <c r="F1829" i="8"/>
  <c r="F1828" i="8"/>
  <c r="F1827" i="8"/>
  <c r="F1826" i="8"/>
  <c r="F1825" i="8"/>
  <c r="F1824" i="8"/>
  <c r="F1823" i="8"/>
  <c r="F1822" i="8"/>
  <c r="F1821" i="8"/>
  <c r="F1820" i="8"/>
  <c r="F1819" i="8"/>
  <c r="F1818" i="8"/>
  <c r="F1817" i="8"/>
  <c r="F1816" i="8"/>
  <c r="F1815" i="8"/>
  <c r="F1814" i="8"/>
  <c r="F1813" i="8"/>
  <c r="F1812" i="8"/>
  <c r="F1811" i="8"/>
  <c r="F1810" i="8"/>
  <c r="F1809" i="8"/>
  <c r="F1808" i="8"/>
  <c r="F1807" i="8"/>
  <c r="F1806" i="8"/>
  <c r="F1805" i="8"/>
  <c r="F1804" i="8"/>
  <c r="F1803" i="8"/>
  <c r="F1802" i="8"/>
  <c r="F1801" i="8"/>
  <c r="F1800" i="8"/>
  <c r="F1799" i="8"/>
  <c r="F1798" i="8"/>
  <c r="F1797" i="8"/>
  <c r="F1796" i="8"/>
  <c r="F1795" i="8"/>
  <c r="F1794" i="8"/>
  <c r="F1793" i="8"/>
  <c r="F1792" i="8"/>
  <c r="F1791" i="8"/>
  <c r="F1790" i="8"/>
  <c r="F1789" i="8"/>
  <c r="F1788" i="8"/>
  <c r="F1787" i="8"/>
  <c r="F1786" i="8"/>
  <c r="F1785" i="8"/>
  <c r="F1784" i="8"/>
  <c r="F1783" i="8"/>
  <c r="F1782" i="8"/>
  <c r="F1781" i="8"/>
  <c r="F1780" i="8"/>
  <c r="F1779" i="8"/>
  <c r="F1778" i="8"/>
  <c r="F1777" i="8"/>
  <c r="F1776" i="8"/>
  <c r="F1775" i="8"/>
  <c r="F1774" i="8"/>
  <c r="F1773" i="8"/>
  <c r="F1772" i="8"/>
  <c r="F1771" i="8"/>
  <c r="F1770" i="8"/>
  <c r="F1769" i="8"/>
  <c r="F1768" i="8"/>
  <c r="F1767" i="8"/>
  <c r="F1766" i="8"/>
  <c r="F1765" i="8"/>
  <c r="F1764" i="8"/>
  <c r="F1763" i="8"/>
  <c r="F1762" i="8"/>
  <c r="F1761" i="8"/>
  <c r="F1760" i="8"/>
  <c r="F1759" i="8"/>
  <c r="F1758" i="8"/>
  <c r="F1757" i="8"/>
  <c r="F1756" i="8"/>
  <c r="F1755" i="8"/>
  <c r="F1754" i="8"/>
  <c r="F1753" i="8"/>
  <c r="F1752" i="8"/>
  <c r="F1751" i="8"/>
  <c r="F1750" i="8"/>
  <c r="F1749" i="8"/>
  <c r="F1748" i="8"/>
  <c r="F1747" i="8"/>
  <c r="F1746" i="8"/>
  <c r="F1745" i="8"/>
  <c r="F1744" i="8"/>
  <c r="F1743" i="8"/>
  <c r="F1742" i="8"/>
  <c r="F1741" i="8"/>
  <c r="F1740" i="8"/>
  <c r="F1739" i="8"/>
  <c r="F1738" i="8"/>
  <c r="F1737" i="8"/>
  <c r="F1736" i="8"/>
  <c r="F1735" i="8"/>
  <c r="F1734" i="8"/>
  <c r="F1733" i="8"/>
  <c r="F1732" i="8"/>
  <c r="F1731" i="8"/>
  <c r="F1730" i="8"/>
  <c r="F1729" i="8"/>
  <c r="F1728" i="8"/>
  <c r="F1727" i="8"/>
  <c r="F1726" i="8"/>
  <c r="F1725" i="8"/>
  <c r="F1724" i="8"/>
  <c r="F1723" i="8"/>
  <c r="F1722" i="8"/>
  <c r="F1721" i="8"/>
  <c r="F1720" i="8"/>
  <c r="F1719" i="8"/>
  <c r="F1718" i="8"/>
  <c r="F1717" i="8"/>
  <c r="F1716" i="8"/>
  <c r="F1715" i="8"/>
  <c r="F1714" i="8"/>
  <c r="F1713" i="8"/>
  <c r="F1712" i="8"/>
  <c r="F1711" i="8"/>
  <c r="F1710" i="8"/>
  <c r="F1709" i="8"/>
  <c r="F1708" i="8"/>
  <c r="F1707" i="8"/>
  <c r="F1706" i="8"/>
  <c r="F1705" i="8"/>
  <c r="F1704" i="8"/>
  <c r="F1703" i="8"/>
  <c r="F1702" i="8"/>
  <c r="F1701" i="8"/>
  <c r="F1700" i="8"/>
  <c r="F1699" i="8"/>
  <c r="F1698" i="8"/>
  <c r="F1697" i="8"/>
  <c r="F1696" i="8"/>
  <c r="F1695" i="8"/>
  <c r="F1694" i="8"/>
  <c r="F1693" i="8"/>
  <c r="F1692" i="8"/>
  <c r="F1691" i="8"/>
  <c r="F1690" i="8"/>
  <c r="F1689" i="8"/>
  <c r="F1688" i="8"/>
  <c r="F1687" i="8"/>
  <c r="F1686" i="8"/>
  <c r="F1685" i="8"/>
  <c r="F1684" i="8"/>
  <c r="F1683" i="8"/>
  <c r="F1682" i="8"/>
  <c r="F1681" i="8"/>
  <c r="F1680" i="8"/>
  <c r="F1679" i="8"/>
  <c r="F1678" i="8"/>
  <c r="F1677" i="8"/>
  <c r="F1676" i="8"/>
  <c r="F1675" i="8"/>
  <c r="F1674" i="8"/>
  <c r="F1673" i="8"/>
  <c r="F1672" i="8"/>
  <c r="F1671" i="8"/>
  <c r="F1670" i="8"/>
  <c r="F1669" i="8"/>
  <c r="F1668" i="8"/>
  <c r="F1667" i="8"/>
  <c r="F1666" i="8"/>
  <c r="F1665" i="8"/>
  <c r="F1664" i="8"/>
  <c r="F1663" i="8"/>
  <c r="F1662" i="8"/>
  <c r="F1661" i="8"/>
  <c r="F1660" i="8"/>
  <c r="F1659" i="8"/>
  <c r="F1658" i="8"/>
  <c r="F1657" i="8"/>
  <c r="F1656" i="8"/>
  <c r="F1655" i="8"/>
  <c r="F1654" i="8"/>
  <c r="F1653" i="8"/>
  <c r="F1652" i="8"/>
  <c r="F1651" i="8"/>
  <c r="F1650" i="8"/>
  <c r="F1649" i="8"/>
  <c r="F1648" i="8"/>
  <c r="F1647" i="8"/>
  <c r="F1646" i="8"/>
  <c r="F1645" i="8"/>
  <c r="F1644" i="8"/>
  <c r="F1643" i="8"/>
  <c r="F1642" i="8"/>
  <c r="F1641" i="8"/>
  <c r="F1640" i="8"/>
  <c r="F1639" i="8"/>
  <c r="F1638" i="8"/>
  <c r="F1637" i="8"/>
  <c r="F1636" i="8"/>
  <c r="F1635" i="8"/>
  <c r="F1634" i="8"/>
  <c r="F1633" i="8"/>
  <c r="F1632" i="8"/>
  <c r="F1631" i="8"/>
  <c r="F1630" i="8"/>
  <c r="F1629" i="8"/>
  <c r="F1628" i="8"/>
  <c r="F1627" i="8"/>
  <c r="F1626" i="8"/>
  <c r="F1625" i="8"/>
  <c r="F1624" i="8"/>
  <c r="F1623" i="8"/>
  <c r="F1622" i="8"/>
  <c r="F1621" i="8"/>
  <c r="F1620" i="8"/>
  <c r="F1619" i="8"/>
  <c r="F1618" i="8"/>
  <c r="F1617" i="8"/>
  <c r="F1616" i="8"/>
  <c r="F1615" i="8"/>
  <c r="F1614" i="8"/>
  <c r="F1613" i="8"/>
  <c r="F1612" i="8"/>
  <c r="F1611" i="8"/>
  <c r="F1610" i="8"/>
  <c r="F1609" i="8"/>
  <c r="F1608" i="8"/>
  <c r="F1607" i="8"/>
  <c r="F1606" i="8"/>
  <c r="F1605" i="8"/>
  <c r="F1604" i="8"/>
  <c r="F1603" i="8"/>
  <c r="F1602" i="8"/>
  <c r="F1601" i="8"/>
  <c r="F1600" i="8"/>
  <c r="F1599" i="8"/>
  <c r="F1598" i="8"/>
  <c r="F1597" i="8"/>
  <c r="F1596" i="8"/>
  <c r="F1595" i="8"/>
  <c r="F1594" i="8"/>
  <c r="F1593" i="8"/>
  <c r="F1592" i="8"/>
  <c r="F1591" i="8"/>
  <c r="F1590" i="8"/>
  <c r="F1589" i="8"/>
  <c r="F1588" i="8"/>
  <c r="F1587" i="8"/>
  <c r="F1586" i="8"/>
  <c r="F1585" i="8"/>
  <c r="F1584" i="8"/>
  <c r="F1583" i="8"/>
  <c r="F1582" i="8"/>
  <c r="F1581" i="8"/>
  <c r="F1580" i="8"/>
  <c r="F1579" i="8"/>
  <c r="F1578" i="8"/>
  <c r="F1577" i="8"/>
  <c r="F1576" i="8"/>
  <c r="F1575" i="8"/>
  <c r="F1574" i="8"/>
  <c r="F1573" i="8"/>
  <c r="F1572" i="8"/>
  <c r="F1571" i="8"/>
  <c r="F1570" i="8"/>
  <c r="F1569" i="8"/>
  <c r="F1568" i="8"/>
  <c r="F1567" i="8"/>
  <c r="F1566" i="8"/>
  <c r="F1565" i="8"/>
  <c r="F1564" i="8"/>
  <c r="F1563" i="8"/>
  <c r="F1562" i="8"/>
  <c r="F1561" i="8"/>
  <c r="F1560" i="8"/>
  <c r="F1559" i="8"/>
  <c r="F1558" i="8"/>
  <c r="F1557" i="8"/>
  <c r="F1556" i="8"/>
  <c r="F1555" i="8"/>
  <c r="F1554" i="8"/>
  <c r="F1553" i="8"/>
  <c r="F1552" i="8"/>
  <c r="F1551" i="8"/>
  <c r="F1550" i="8"/>
  <c r="F1549" i="8"/>
  <c r="F1548" i="8"/>
  <c r="F1547" i="8"/>
  <c r="F1546" i="8"/>
  <c r="F1545" i="8"/>
  <c r="F1544" i="8"/>
  <c r="F1543" i="8"/>
  <c r="F1542" i="8"/>
  <c r="F1541" i="8"/>
  <c r="F1540" i="8"/>
  <c r="F1539" i="8"/>
  <c r="F1538" i="8"/>
  <c r="F1537" i="8"/>
  <c r="F1536" i="8"/>
  <c r="F1535" i="8"/>
  <c r="F1534" i="8"/>
  <c r="F1533" i="8"/>
  <c r="F1532" i="8"/>
  <c r="F1531" i="8"/>
  <c r="F1530" i="8"/>
  <c r="F1529" i="8"/>
  <c r="F1528" i="8"/>
  <c r="F1527" i="8"/>
  <c r="F1526" i="8"/>
  <c r="F1525" i="8"/>
  <c r="F1524" i="8"/>
  <c r="F1523" i="8"/>
  <c r="F1522" i="8"/>
  <c r="F1521" i="8"/>
  <c r="F1520" i="8"/>
  <c r="F1519" i="8"/>
  <c r="F1518" i="8"/>
  <c r="F1517" i="8"/>
  <c r="F1516" i="8"/>
  <c r="F1515" i="8"/>
  <c r="F1514" i="8"/>
  <c r="F1513" i="8"/>
  <c r="F1512" i="8"/>
  <c r="F1511" i="8"/>
  <c r="F1510" i="8"/>
  <c r="F1509" i="8"/>
  <c r="F1508" i="8"/>
  <c r="F1507" i="8"/>
  <c r="F1506" i="8"/>
  <c r="F1505" i="8"/>
  <c r="F1504" i="8"/>
  <c r="F1503" i="8"/>
  <c r="F1502" i="8"/>
  <c r="F1501" i="8"/>
  <c r="F1500" i="8"/>
  <c r="F1499" i="8"/>
  <c r="F1498" i="8"/>
  <c r="F1497" i="8"/>
  <c r="F1496" i="8"/>
  <c r="F1495" i="8"/>
  <c r="F1494" i="8"/>
  <c r="F1493" i="8"/>
  <c r="F1492" i="8"/>
  <c r="F1491" i="8"/>
  <c r="F1490" i="8"/>
  <c r="F1489" i="8"/>
  <c r="F1488" i="8"/>
  <c r="F1487" i="8"/>
  <c r="F1486" i="8"/>
  <c r="F1485" i="8"/>
  <c r="F1484" i="8"/>
  <c r="F1483" i="8"/>
  <c r="F1482" i="8"/>
  <c r="F1481" i="8"/>
  <c r="F1480" i="8"/>
  <c r="F1479" i="8"/>
  <c r="F1478" i="8"/>
  <c r="F1477" i="8"/>
  <c r="F1476" i="8"/>
  <c r="F1475" i="8"/>
  <c r="F1474" i="8"/>
  <c r="F1473" i="8"/>
  <c r="F1472" i="8"/>
  <c r="F1471" i="8"/>
  <c r="F1470" i="8"/>
  <c r="F1469" i="8"/>
  <c r="F1468" i="8"/>
  <c r="F1467" i="8"/>
  <c r="F1466" i="8"/>
  <c r="F1465" i="8"/>
  <c r="F1464" i="8"/>
  <c r="F1463" i="8"/>
  <c r="F1462" i="8"/>
  <c r="F1461" i="8"/>
  <c r="F1460" i="8"/>
  <c r="F1459" i="8"/>
  <c r="F1458" i="8"/>
  <c r="F1457" i="8"/>
  <c r="F1456" i="8"/>
  <c r="F1455" i="8"/>
  <c r="F1454" i="8"/>
  <c r="F1453" i="8"/>
  <c r="F1452" i="8"/>
  <c r="F1451" i="8"/>
  <c r="F1450" i="8"/>
  <c r="F1449" i="8"/>
  <c r="F1448" i="8"/>
  <c r="F1447" i="8"/>
  <c r="F1446" i="8"/>
  <c r="F1445" i="8"/>
  <c r="F1444" i="8"/>
  <c r="F1443" i="8"/>
  <c r="F1442" i="8"/>
  <c r="F1441" i="8"/>
  <c r="F1440" i="8"/>
  <c r="F1439" i="8"/>
  <c r="F1438" i="8"/>
  <c r="F1437" i="8"/>
  <c r="F1436" i="8"/>
  <c r="F1435" i="8"/>
  <c r="F1434" i="8"/>
  <c r="F1433" i="8"/>
  <c r="F1432" i="8"/>
  <c r="F1431" i="8"/>
  <c r="F1430" i="8"/>
  <c r="F1429" i="8"/>
  <c r="F1428" i="8"/>
  <c r="F1427" i="8"/>
  <c r="F1426" i="8"/>
  <c r="F1425" i="8"/>
  <c r="F1424" i="8"/>
  <c r="F1423" i="8"/>
  <c r="F1422" i="8"/>
  <c r="F1421" i="8"/>
  <c r="F1420" i="8"/>
  <c r="F1419" i="8"/>
  <c r="F1418" i="8"/>
  <c r="F1417" i="8"/>
  <c r="F1416" i="8"/>
  <c r="F1415" i="8"/>
  <c r="F1414" i="8"/>
  <c r="F1413" i="8"/>
  <c r="F1412" i="8"/>
  <c r="F1411" i="8"/>
  <c r="F1410" i="8"/>
  <c r="F1409" i="8"/>
  <c r="F1408" i="8"/>
  <c r="F1407" i="8"/>
  <c r="F1406" i="8"/>
  <c r="F1405" i="8"/>
  <c r="F1404" i="8"/>
  <c r="F1403" i="8"/>
  <c r="F1402" i="8"/>
  <c r="F1401" i="8"/>
  <c r="F1400" i="8"/>
  <c r="F1399" i="8"/>
  <c r="F1398" i="8"/>
  <c r="F1397" i="8"/>
  <c r="F1396" i="8"/>
  <c r="F1395" i="8"/>
  <c r="F1394" i="8"/>
  <c r="F1393" i="8"/>
  <c r="F1392" i="8"/>
  <c r="F1391" i="8"/>
  <c r="F1390" i="8"/>
  <c r="F1389" i="8"/>
  <c r="F1388" i="8"/>
  <c r="F1387" i="8"/>
  <c r="F1386" i="8"/>
  <c r="F1385" i="8"/>
  <c r="F1384" i="8"/>
  <c r="F1383" i="8"/>
  <c r="F1382" i="8"/>
  <c r="F1381" i="8"/>
  <c r="F1380" i="8"/>
  <c r="F1379" i="8"/>
  <c r="F1378" i="8"/>
  <c r="F1377" i="8"/>
  <c r="F1376" i="8"/>
  <c r="F1375" i="8"/>
  <c r="F1374" i="8"/>
  <c r="F1373" i="8"/>
  <c r="F1372" i="8"/>
  <c r="F1371" i="8"/>
  <c r="F1370" i="8"/>
  <c r="F1369" i="8"/>
  <c r="F1368" i="8"/>
  <c r="F1367" i="8"/>
  <c r="F1366" i="8"/>
  <c r="F1365" i="8"/>
  <c r="F1364" i="8"/>
  <c r="F1363" i="8"/>
  <c r="F1362" i="8"/>
  <c r="F1361" i="8"/>
  <c r="F1360" i="8"/>
  <c r="F1359" i="8"/>
  <c r="F1358" i="8"/>
  <c r="F1357" i="8"/>
  <c r="F1356" i="8"/>
  <c r="F1355" i="8"/>
  <c r="F1354" i="8"/>
  <c r="F1353" i="8"/>
  <c r="F1352" i="8"/>
  <c r="F1351" i="8"/>
  <c r="F1350" i="8"/>
  <c r="F1349" i="8"/>
  <c r="F1348" i="8"/>
  <c r="F1347" i="8"/>
  <c r="F1346" i="8"/>
  <c r="F1345" i="8"/>
  <c r="F1344" i="8"/>
  <c r="F1343" i="8"/>
  <c r="F1342" i="8"/>
  <c r="F1341" i="8"/>
  <c r="F1340" i="8"/>
  <c r="F1339" i="8"/>
  <c r="F1338" i="8"/>
  <c r="F1337" i="8"/>
  <c r="F1336" i="8"/>
  <c r="F1335" i="8"/>
  <c r="F1334" i="8"/>
  <c r="F1333" i="8"/>
  <c r="F1332" i="8"/>
  <c r="F1331" i="8"/>
  <c r="F1330" i="8"/>
  <c r="F1329" i="8"/>
  <c r="F1328" i="8"/>
  <c r="F1327" i="8"/>
  <c r="F1326" i="8"/>
  <c r="F1325" i="8"/>
  <c r="F1324" i="8"/>
  <c r="F1323" i="8"/>
  <c r="F1322" i="8"/>
  <c r="F1321" i="8"/>
  <c r="F1320" i="8"/>
  <c r="F1319" i="8"/>
  <c r="F1318" i="8"/>
  <c r="F1317" i="8"/>
  <c r="F1316" i="8"/>
  <c r="F1315" i="8"/>
  <c r="F1314" i="8"/>
  <c r="F1313" i="8"/>
  <c r="F1312" i="8"/>
  <c r="F1311" i="8"/>
  <c r="F1310" i="8"/>
  <c r="F1309" i="8"/>
  <c r="F1308" i="8"/>
  <c r="F1307" i="8"/>
  <c r="F1306" i="8"/>
  <c r="F1305" i="8"/>
  <c r="F1304" i="8"/>
  <c r="F1303" i="8"/>
  <c r="F1302" i="8"/>
  <c r="F1301" i="8"/>
  <c r="F1300" i="8"/>
  <c r="F1299" i="8"/>
  <c r="F1298" i="8"/>
  <c r="F1297" i="8"/>
  <c r="F1296" i="8"/>
  <c r="F1295" i="8"/>
  <c r="F1294" i="8"/>
  <c r="F1293" i="8"/>
  <c r="F1292" i="8"/>
  <c r="F1291" i="8"/>
  <c r="F1290" i="8"/>
  <c r="F1289" i="8"/>
  <c r="F1288" i="8"/>
  <c r="F1287" i="8"/>
  <c r="F1286" i="8"/>
  <c r="F1285" i="8"/>
  <c r="F1284" i="8"/>
  <c r="F1283" i="8"/>
  <c r="F1282" i="8"/>
  <c r="F1281" i="8"/>
  <c r="F1280" i="8"/>
  <c r="F1279" i="8"/>
  <c r="F1278" i="8"/>
  <c r="F1277" i="8"/>
  <c r="F1276" i="8"/>
  <c r="F1275" i="8"/>
  <c r="F1274" i="8"/>
  <c r="F1273" i="8"/>
  <c r="F1272" i="8"/>
  <c r="F1271" i="8"/>
  <c r="F1270" i="8"/>
  <c r="F1269" i="8"/>
  <c r="F1268" i="8"/>
  <c r="F1267" i="8"/>
  <c r="F1266" i="8"/>
  <c r="F1265" i="8"/>
  <c r="F1264" i="8"/>
  <c r="F1263" i="8"/>
  <c r="F1262" i="8"/>
  <c r="F1261" i="8"/>
  <c r="F1260" i="8"/>
  <c r="F1259" i="8"/>
  <c r="F1258" i="8"/>
  <c r="F1257" i="8"/>
  <c r="F1256" i="8"/>
  <c r="F1255" i="8"/>
  <c r="F1254" i="8"/>
  <c r="F1253" i="8"/>
  <c r="F1252" i="8"/>
  <c r="F1251" i="8"/>
  <c r="F1250" i="8"/>
  <c r="F1249" i="8"/>
  <c r="F1248" i="8"/>
  <c r="F1247" i="8"/>
  <c r="F1246" i="8"/>
  <c r="F1245" i="8"/>
  <c r="F1244" i="8"/>
  <c r="F1243" i="8"/>
  <c r="F1242" i="8"/>
  <c r="F1241" i="8"/>
  <c r="F1240" i="8"/>
  <c r="F1239" i="8"/>
  <c r="F1238" i="8"/>
  <c r="F1237" i="8"/>
  <c r="F1236" i="8"/>
  <c r="F1235" i="8"/>
  <c r="F1234" i="8"/>
  <c r="F1233" i="8"/>
  <c r="F1232" i="8"/>
  <c r="F1231" i="8"/>
  <c r="F1230" i="8"/>
  <c r="F1229" i="8"/>
  <c r="F1228" i="8"/>
  <c r="F1227" i="8"/>
  <c r="F1226" i="8"/>
  <c r="F1225" i="8"/>
  <c r="F1224" i="8"/>
  <c r="F1223" i="8"/>
  <c r="F1222" i="8"/>
  <c r="F1221" i="8"/>
  <c r="F1220" i="8"/>
  <c r="F1219" i="8"/>
  <c r="F1218" i="8"/>
  <c r="F1217" i="8"/>
  <c r="F1216" i="8"/>
  <c r="F1215" i="8"/>
  <c r="F1214" i="8"/>
  <c r="F1213" i="8"/>
  <c r="F1212" i="8"/>
  <c r="F1211" i="8"/>
  <c r="F1210" i="8"/>
  <c r="F1209" i="8"/>
  <c r="F1208" i="8"/>
  <c r="F1207" i="8"/>
  <c r="F1206" i="8"/>
  <c r="F1205" i="8"/>
  <c r="F1204" i="8"/>
  <c r="F1203" i="8"/>
  <c r="F1202" i="8"/>
  <c r="F1201" i="8"/>
  <c r="F1200" i="8"/>
  <c r="F1199" i="8"/>
  <c r="F1198" i="8"/>
  <c r="F1197" i="8"/>
  <c r="F1196" i="8"/>
  <c r="F1195" i="8"/>
  <c r="F1194" i="8"/>
  <c r="F1193" i="8"/>
  <c r="F1192" i="8"/>
  <c r="F1191" i="8"/>
  <c r="F1190" i="8"/>
  <c r="F1189" i="8"/>
  <c r="F1188" i="8"/>
  <c r="F1187" i="8"/>
  <c r="F1186" i="8"/>
  <c r="F1185" i="8"/>
  <c r="F1184" i="8"/>
  <c r="F1183" i="8"/>
  <c r="F1182" i="8"/>
  <c r="F1181" i="8"/>
  <c r="F1180" i="8"/>
  <c r="F1179" i="8"/>
  <c r="F1178" i="8"/>
  <c r="F1177" i="8"/>
  <c r="F1176" i="8"/>
  <c r="F1175" i="8"/>
  <c r="F1174" i="8"/>
  <c r="F1173" i="8"/>
  <c r="F1172" i="8"/>
  <c r="F1171" i="8"/>
  <c r="F1170" i="8"/>
  <c r="F1169" i="8"/>
  <c r="F1168" i="8"/>
  <c r="F1167" i="8"/>
  <c r="F1166" i="8"/>
  <c r="F1165" i="8"/>
  <c r="F1164" i="8"/>
  <c r="F1163" i="8"/>
  <c r="F1162" i="8"/>
  <c r="F1161" i="8"/>
  <c r="F1160" i="8"/>
  <c r="F1159" i="8"/>
  <c r="F1158" i="8"/>
  <c r="F1157" i="8"/>
  <c r="F1156" i="8"/>
  <c r="F1155" i="8"/>
  <c r="F1154" i="8"/>
  <c r="F1153" i="8"/>
  <c r="F1152" i="8"/>
  <c r="F1151" i="8"/>
  <c r="F1150" i="8"/>
  <c r="F1149" i="8"/>
  <c r="F1148" i="8"/>
  <c r="F1147" i="8"/>
  <c r="F1146" i="8"/>
  <c r="F1145" i="8"/>
  <c r="F1144" i="8"/>
  <c r="F1143" i="8"/>
  <c r="F1142" i="8"/>
  <c r="F1141" i="8"/>
  <c r="F1140" i="8"/>
  <c r="F1139" i="8"/>
  <c r="F1138" i="8"/>
  <c r="F1137" i="8"/>
  <c r="F1136" i="8"/>
  <c r="F1135" i="8"/>
  <c r="F1134" i="8"/>
  <c r="F1133" i="8"/>
  <c r="F1132" i="8"/>
  <c r="F1131" i="8"/>
  <c r="F1130" i="8"/>
  <c r="F1129" i="8"/>
  <c r="F1128" i="8"/>
  <c r="F1127" i="8"/>
  <c r="F1126" i="8"/>
  <c r="F1125" i="8"/>
  <c r="F1124" i="8"/>
  <c r="F1123" i="8"/>
  <c r="F1122" i="8"/>
  <c r="F1121" i="8"/>
  <c r="F1120" i="8"/>
  <c r="F1119" i="8"/>
  <c r="F1118" i="8"/>
  <c r="F1117" i="8"/>
  <c r="F1116" i="8"/>
  <c r="F1115" i="8"/>
  <c r="F1114" i="8"/>
  <c r="F1113" i="8"/>
  <c r="F1112" i="8"/>
  <c r="F1111" i="8"/>
  <c r="F1110" i="8"/>
  <c r="F1109" i="8"/>
  <c r="F1108" i="8"/>
  <c r="F1107" i="8"/>
  <c r="F1106" i="8"/>
  <c r="F1105" i="8"/>
  <c r="F1104" i="8"/>
  <c r="F1103" i="8"/>
  <c r="F1102" i="8"/>
  <c r="F1101" i="8"/>
  <c r="F1100" i="8"/>
  <c r="F1099" i="8"/>
  <c r="F1098" i="8"/>
  <c r="F1097" i="8"/>
  <c r="F1096" i="8"/>
  <c r="F1095" i="8"/>
  <c r="F1094" i="8"/>
  <c r="F1093" i="8"/>
  <c r="F1092" i="8"/>
  <c r="F1091" i="8"/>
  <c r="F1090" i="8"/>
  <c r="F1089" i="8"/>
  <c r="F1088" i="8"/>
  <c r="F1087" i="8"/>
  <c r="F1086" i="8"/>
  <c r="F1085" i="8"/>
  <c r="F1084" i="8"/>
  <c r="F1083" i="8"/>
  <c r="F1082" i="8"/>
  <c r="F1081" i="8"/>
  <c r="F1080" i="8"/>
  <c r="F1079" i="8"/>
  <c r="F1078" i="8"/>
  <c r="F1077" i="8"/>
  <c r="F1076" i="8"/>
  <c r="F1075" i="8"/>
  <c r="F1074" i="8"/>
  <c r="F1073" i="8"/>
  <c r="F1072" i="8"/>
  <c r="F1071" i="8"/>
  <c r="F1070" i="8"/>
  <c r="F1069" i="8"/>
  <c r="F1068" i="8"/>
  <c r="F1067" i="8"/>
  <c r="F1066" i="8"/>
  <c r="F1065" i="8"/>
  <c r="F1064" i="8"/>
  <c r="F1063" i="8"/>
  <c r="F1062" i="8"/>
  <c r="F1061" i="8"/>
  <c r="F1060" i="8"/>
  <c r="F1059" i="8"/>
  <c r="F1058" i="8"/>
  <c r="F1057" i="8"/>
  <c r="F1056" i="8"/>
  <c r="F1055" i="8"/>
  <c r="F1054" i="8"/>
  <c r="F1053" i="8"/>
  <c r="F1052" i="8"/>
  <c r="F1051" i="8"/>
  <c r="F1050" i="8"/>
  <c r="F1049" i="8"/>
  <c r="F1048" i="8"/>
  <c r="F1047" i="8"/>
  <c r="F1046" i="8"/>
  <c r="F1045" i="8"/>
  <c r="F1044" i="8"/>
  <c r="F1043" i="8"/>
  <c r="F1042" i="8"/>
  <c r="F1041" i="8"/>
  <c r="F1040" i="8"/>
  <c r="F1039" i="8"/>
  <c r="F1038" i="8"/>
  <c r="F1037" i="8"/>
  <c r="F1036" i="8"/>
  <c r="F1035" i="8"/>
  <c r="F1034" i="8"/>
  <c r="F1033" i="8"/>
  <c r="F1032" i="8"/>
  <c r="F1031" i="8"/>
  <c r="F1030" i="8"/>
  <c r="F1029" i="8"/>
  <c r="F1028" i="8"/>
  <c r="F1027" i="8"/>
  <c r="F1026" i="8"/>
  <c r="F1025" i="8"/>
  <c r="F1024" i="8"/>
  <c r="F1023" i="8"/>
  <c r="F1022" i="8"/>
  <c r="F1021" i="8"/>
  <c r="F1020" i="8"/>
  <c r="F1019" i="8"/>
  <c r="F1018" i="8"/>
  <c r="F1017" i="8"/>
  <c r="F1016" i="8"/>
  <c r="F1015" i="8"/>
  <c r="F1014" i="8"/>
  <c r="F1013" i="8"/>
  <c r="F1012" i="8"/>
  <c r="F1011" i="8"/>
  <c r="F1010" i="8"/>
  <c r="F1009" i="8"/>
  <c r="F1008" i="8"/>
  <c r="F1007" i="8"/>
  <c r="F1006" i="8"/>
  <c r="F1005" i="8"/>
  <c r="F1004" i="8"/>
  <c r="F1003" i="8"/>
  <c r="F1002" i="8"/>
  <c r="F1001" i="8"/>
  <c r="F1000" i="8"/>
  <c r="F999" i="8"/>
  <c r="F998" i="8"/>
  <c r="F997" i="8"/>
  <c r="F996" i="8"/>
  <c r="F995" i="8"/>
  <c r="F994" i="8"/>
  <c r="F993" i="8"/>
  <c r="F992" i="8"/>
  <c r="F991" i="8"/>
  <c r="F990" i="8"/>
  <c r="F989" i="8"/>
  <c r="F988" i="8"/>
  <c r="F987" i="8"/>
  <c r="F986" i="8"/>
  <c r="F985" i="8"/>
  <c r="F984" i="8"/>
  <c r="F983" i="8"/>
  <c r="F982" i="8"/>
  <c r="F981" i="8"/>
  <c r="F980" i="8"/>
  <c r="F979" i="8"/>
  <c r="F978" i="8"/>
  <c r="F977" i="8"/>
  <c r="F976" i="8"/>
  <c r="F975" i="8"/>
  <c r="F974" i="8"/>
  <c r="F973" i="8"/>
  <c r="F972" i="8"/>
  <c r="F971" i="8"/>
  <c r="F970" i="8"/>
  <c r="F969" i="8"/>
  <c r="F968" i="8"/>
  <c r="F967" i="8"/>
  <c r="F966" i="8"/>
  <c r="F965" i="8"/>
  <c r="F964" i="8"/>
  <c r="F963" i="8"/>
  <c r="F962" i="8"/>
  <c r="F961" i="8"/>
  <c r="F960" i="8"/>
  <c r="F959" i="8"/>
  <c r="F958" i="8"/>
  <c r="F957" i="8"/>
  <c r="F956" i="8"/>
  <c r="F955" i="8"/>
  <c r="F954" i="8"/>
  <c r="F953" i="8"/>
  <c r="F952" i="8"/>
  <c r="F951" i="8"/>
  <c r="F950" i="8"/>
  <c r="F949" i="8"/>
  <c r="F948" i="8"/>
  <c r="F947" i="8"/>
  <c r="F946" i="8"/>
  <c r="F945" i="8"/>
  <c r="F944" i="8"/>
  <c r="F943" i="8"/>
  <c r="F942" i="8"/>
  <c r="F941" i="8"/>
  <c r="F940" i="8"/>
  <c r="F939" i="8"/>
  <c r="F938" i="8"/>
  <c r="F937" i="8"/>
  <c r="F936" i="8"/>
  <c r="F935" i="8"/>
  <c r="F934" i="8"/>
  <c r="F933" i="8"/>
  <c r="F932" i="8"/>
  <c r="F931" i="8"/>
  <c r="F930" i="8"/>
  <c r="F929" i="8"/>
  <c r="F928" i="8"/>
  <c r="F927" i="8"/>
  <c r="F926" i="8"/>
  <c r="F925" i="8"/>
  <c r="F924" i="8"/>
  <c r="F923" i="8"/>
  <c r="F922" i="8"/>
  <c r="F921" i="8"/>
  <c r="F920" i="8"/>
  <c r="F919" i="8"/>
  <c r="F918" i="8"/>
  <c r="F917" i="8"/>
  <c r="F916" i="8"/>
  <c r="F915" i="8"/>
  <c r="F914" i="8"/>
  <c r="F913" i="8"/>
  <c r="F912" i="8"/>
  <c r="F911" i="8"/>
  <c r="F910" i="8"/>
  <c r="F909" i="8"/>
  <c r="F908" i="8"/>
  <c r="F907" i="8"/>
  <c r="F906" i="8"/>
  <c r="F905" i="8"/>
  <c r="F904" i="8"/>
  <c r="F903" i="8"/>
  <c r="F902" i="8"/>
  <c r="F901" i="8"/>
  <c r="F900" i="8"/>
  <c r="F899" i="8"/>
  <c r="F898" i="8"/>
  <c r="F897" i="8"/>
  <c r="F896" i="8"/>
  <c r="F895" i="8"/>
  <c r="F894" i="8"/>
  <c r="F893" i="8"/>
  <c r="F892" i="8"/>
  <c r="F891" i="8"/>
  <c r="F890" i="8"/>
  <c r="F889" i="8"/>
  <c r="F888" i="8"/>
  <c r="F887" i="8"/>
  <c r="F886" i="8"/>
  <c r="F885" i="8"/>
  <c r="F884" i="8"/>
  <c r="F883" i="8"/>
  <c r="F882" i="8"/>
  <c r="F881" i="8"/>
  <c r="F880" i="8"/>
  <c r="F879" i="8"/>
  <c r="F878" i="8"/>
  <c r="F877" i="8"/>
  <c r="F876" i="8"/>
  <c r="F875" i="8"/>
  <c r="F874" i="8"/>
  <c r="F873" i="8"/>
  <c r="F872" i="8"/>
  <c r="F871" i="8"/>
  <c r="F870" i="8"/>
  <c r="F869" i="8"/>
  <c r="F868" i="8"/>
  <c r="F867" i="8"/>
  <c r="F866" i="8"/>
  <c r="F865" i="8"/>
  <c r="F864" i="8"/>
  <c r="F863" i="8"/>
  <c r="F862" i="8"/>
  <c r="F861" i="8"/>
  <c r="F860" i="8"/>
  <c r="F859" i="8"/>
  <c r="F858" i="8"/>
  <c r="F857" i="8"/>
  <c r="F856" i="8"/>
  <c r="F855" i="8"/>
  <c r="F854" i="8"/>
  <c r="F853" i="8"/>
  <c r="F852" i="8"/>
  <c r="F851" i="8"/>
  <c r="F850" i="8"/>
  <c r="F849" i="8"/>
  <c r="F848" i="8"/>
  <c r="F847" i="8"/>
  <c r="F846" i="8"/>
  <c r="F845" i="8"/>
  <c r="F844" i="8"/>
  <c r="F843" i="8"/>
  <c r="F842" i="8"/>
  <c r="F841" i="8"/>
  <c r="F840" i="8"/>
  <c r="F839" i="8"/>
  <c r="F838" i="8"/>
  <c r="F837" i="8"/>
  <c r="F836" i="8"/>
  <c r="F835" i="8"/>
  <c r="F834" i="8"/>
  <c r="F833" i="8"/>
  <c r="F832" i="8"/>
  <c r="F831" i="8"/>
  <c r="F830" i="8"/>
  <c r="F829" i="8"/>
  <c r="F828" i="8"/>
  <c r="F827" i="8"/>
  <c r="F826" i="8"/>
  <c r="F825" i="8"/>
  <c r="F824" i="8"/>
  <c r="F823" i="8"/>
  <c r="F822" i="8"/>
  <c r="F821" i="8"/>
  <c r="F820" i="8"/>
  <c r="F819" i="8"/>
  <c r="F818" i="8"/>
  <c r="F817" i="8"/>
  <c r="F816" i="8"/>
  <c r="F815" i="8"/>
  <c r="F814" i="8"/>
  <c r="F813" i="8"/>
  <c r="F812" i="8"/>
  <c r="F811" i="8"/>
  <c r="F810" i="8"/>
  <c r="F809" i="8"/>
  <c r="F808" i="8"/>
  <c r="F807" i="8"/>
  <c r="F806" i="8"/>
  <c r="F805" i="8"/>
  <c r="F804" i="8"/>
  <c r="F803" i="8"/>
  <c r="F802" i="8"/>
  <c r="F801" i="8"/>
  <c r="F800" i="8"/>
  <c r="F799" i="8"/>
  <c r="F798" i="8"/>
  <c r="F797" i="8"/>
  <c r="F796" i="8"/>
  <c r="F795" i="8"/>
  <c r="F794" i="8"/>
  <c r="F793" i="8"/>
  <c r="F792" i="8"/>
  <c r="F791" i="8"/>
  <c r="F790" i="8"/>
  <c r="F789" i="8"/>
  <c r="F788" i="8"/>
  <c r="F787" i="8"/>
  <c r="F786" i="8"/>
  <c r="F785" i="8"/>
  <c r="F784" i="8"/>
  <c r="F783" i="8"/>
  <c r="F782" i="8"/>
  <c r="F781" i="8"/>
  <c r="F780" i="8"/>
  <c r="F779" i="8"/>
  <c r="F778" i="8"/>
  <c r="F777" i="8"/>
  <c r="F776" i="8"/>
  <c r="F775" i="8"/>
  <c r="F774" i="8"/>
  <c r="F773" i="8"/>
  <c r="F772" i="8"/>
  <c r="F771" i="8"/>
  <c r="F770" i="8"/>
  <c r="F769" i="8"/>
  <c r="F768" i="8"/>
  <c r="F767" i="8"/>
  <c r="F766" i="8"/>
  <c r="F765" i="8"/>
  <c r="F764" i="8"/>
  <c r="F763" i="8"/>
  <c r="F762" i="8"/>
  <c r="F761" i="8"/>
  <c r="F760" i="8"/>
  <c r="F759" i="8"/>
  <c r="F758" i="8"/>
  <c r="F757" i="8"/>
  <c r="F756" i="8"/>
  <c r="F755" i="8"/>
  <c r="F754" i="8"/>
  <c r="F753" i="8"/>
  <c r="F752" i="8"/>
  <c r="F751" i="8"/>
  <c r="F750" i="8"/>
  <c r="F749" i="8"/>
  <c r="F748" i="8"/>
  <c r="F747" i="8"/>
  <c r="F746" i="8"/>
  <c r="F745" i="8"/>
  <c r="F744" i="8"/>
  <c r="F743" i="8"/>
  <c r="F742" i="8"/>
  <c r="F741" i="8"/>
  <c r="F740" i="8"/>
  <c r="F739" i="8"/>
  <c r="F738" i="8"/>
  <c r="F737" i="8"/>
  <c r="F736" i="8"/>
  <c r="F735" i="8"/>
  <c r="F734" i="8"/>
  <c r="F733" i="8"/>
  <c r="F732" i="8"/>
  <c r="F731" i="8"/>
  <c r="F730" i="8"/>
  <c r="F729" i="8"/>
  <c r="F728" i="8"/>
  <c r="F727" i="8"/>
  <c r="F726" i="8"/>
  <c r="F725" i="8"/>
  <c r="F724" i="8"/>
  <c r="F723" i="8"/>
  <c r="F722" i="8"/>
  <c r="F721" i="8"/>
  <c r="F720" i="8"/>
  <c r="F719" i="8"/>
  <c r="F718" i="8"/>
  <c r="F717" i="8"/>
  <c r="F716" i="8"/>
  <c r="F715" i="8"/>
  <c r="F714" i="8"/>
  <c r="F713" i="8"/>
  <c r="F712" i="8"/>
  <c r="F711" i="8"/>
  <c r="F710" i="8"/>
  <c r="F709" i="8"/>
  <c r="F708" i="8"/>
  <c r="F707" i="8"/>
  <c r="F706" i="8"/>
  <c r="F705" i="8"/>
  <c r="F704" i="8"/>
  <c r="F703" i="8"/>
  <c r="F702" i="8"/>
  <c r="F701" i="8"/>
  <c r="F700" i="8"/>
  <c r="F699" i="8"/>
  <c r="F698" i="8"/>
  <c r="F697" i="8"/>
  <c r="F696" i="8"/>
  <c r="F695" i="8"/>
  <c r="F694" i="8"/>
  <c r="F693" i="8"/>
  <c r="F692" i="8"/>
  <c r="F691" i="8"/>
  <c r="F690" i="8"/>
  <c r="F689" i="8"/>
  <c r="F688" i="8"/>
  <c r="F687" i="8"/>
  <c r="F686" i="8"/>
  <c r="F685" i="8"/>
  <c r="F684" i="8"/>
  <c r="F683" i="8"/>
  <c r="F682" i="8"/>
  <c r="F681" i="8"/>
  <c r="F680" i="8"/>
  <c r="F679" i="8"/>
  <c r="F678" i="8"/>
  <c r="F677" i="8"/>
  <c r="F676" i="8"/>
  <c r="F675" i="8"/>
  <c r="F674" i="8"/>
  <c r="F673" i="8"/>
  <c r="F672" i="8"/>
  <c r="F671" i="8"/>
  <c r="F670" i="8"/>
  <c r="F669" i="8"/>
  <c r="F668" i="8"/>
  <c r="F667" i="8"/>
  <c r="F666" i="8"/>
  <c r="F665" i="8"/>
  <c r="F664" i="8"/>
  <c r="F663" i="8"/>
  <c r="F662" i="8"/>
  <c r="F661" i="8"/>
  <c r="F660" i="8"/>
  <c r="F659" i="8"/>
  <c r="F658" i="8"/>
  <c r="F657" i="8"/>
  <c r="F656" i="8"/>
  <c r="F655" i="8"/>
  <c r="F654" i="8"/>
  <c r="F653" i="8"/>
  <c r="F652" i="8"/>
  <c r="F651" i="8"/>
  <c r="F650" i="8"/>
  <c r="F649" i="8"/>
  <c r="F648" i="8"/>
  <c r="F647" i="8"/>
  <c r="F646" i="8"/>
  <c r="F645" i="8"/>
  <c r="F644" i="8"/>
  <c r="F643" i="8"/>
  <c r="F642" i="8"/>
  <c r="F641" i="8"/>
  <c r="F640" i="8"/>
  <c r="F639" i="8"/>
  <c r="F638" i="8"/>
  <c r="F637" i="8"/>
  <c r="F636" i="8"/>
  <c r="F635" i="8"/>
  <c r="F634" i="8"/>
  <c r="F633" i="8"/>
  <c r="F632" i="8"/>
  <c r="F631" i="8"/>
  <c r="F630" i="8"/>
  <c r="F629" i="8"/>
  <c r="F628" i="8"/>
  <c r="F627" i="8"/>
  <c r="F626" i="8"/>
  <c r="F625" i="8"/>
  <c r="F624" i="8"/>
  <c r="F623" i="8"/>
  <c r="F622" i="8"/>
  <c r="F621" i="8"/>
  <c r="F620" i="8"/>
  <c r="F619" i="8"/>
  <c r="F618" i="8"/>
  <c r="F617" i="8"/>
  <c r="F616" i="8"/>
  <c r="F615" i="8"/>
  <c r="F614" i="8"/>
  <c r="F613" i="8"/>
  <c r="F612" i="8"/>
  <c r="F611" i="8"/>
  <c r="F610" i="8"/>
  <c r="F609" i="8"/>
  <c r="F608" i="8"/>
  <c r="F607" i="8"/>
  <c r="F606" i="8"/>
  <c r="F605" i="8"/>
  <c r="F604" i="8"/>
  <c r="F603" i="8"/>
  <c r="F602" i="8"/>
  <c r="F601" i="8"/>
  <c r="F600" i="8"/>
  <c r="F599" i="8"/>
  <c r="F598" i="8"/>
  <c r="F597" i="8"/>
  <c r="F596" i="8"/>
  <c r="F595" i="8"/>
  <c r="F594" i="8"/>
  <c r="F593" i="8"/>
  <c r="F592" i="8"/>
  <c r="F591" i="8"/>
  <c r="F590" i="8"/>
  <c r="F589" i="8"/>
  <c r="F588" i="8"/>
  <c r="F587" i="8"/>
  <c r="F586" i="8"/>
  <c r="F585" i="8"/>
  <c r="F584" i="8"/>
  <c r="F583" i="8"/>
  <c r="F582" i="8"/>
  <c r="F581" i="8"/>
  <c r="F580" i="8"/>
  <c r="F579" i="8"/>
  <c r="F578" i="8"/>
  <c r="F577" i="8"/>
  <c r="F576" i="8"/>
  <c r="F575" i="8"/>
  <c r="F574" i="8"/>
  <c r="F573" i="8"/>
  <c r="F572" i="8"/>
  <c r="F571" i="8"/>
  <c r="F570" i="8"/>
  <c r="F569" i="8"/>
  <c r="F568" i="8"/>
  <c r="F567" i="8"/>
  <c r="F566" i="8"/>
  <c r="F565" i="8"/>
  <c r="F564" i="8"/>
  <c r="F563" i="8"/>
  <c r="F562" i="8"/>
  <c r="F561" i="8"/>
  <c r="F560" i="8"/>
  <c r="F559" i="8"/>
  <c r="F558" i="8"/>
  <c r="F557" i="8"/>
  <c r="F556" i="8"/>
  <c r="F555" i="8"/>
  <c r="F554" i="8"/>
  <c r="F553" i="8"/>
  <c r="F552" i="8"/>
  <c r="F551" i="8"/>
  <c r="F550" i="8"/>
  <c r="F549" i="8"/>
  <c r="F548" i="8"/>
  <c r="F547" i="8"/>
  <c r="F546" i="8"/>
  <c r="F545" i="8"/>
  <c r="F544" i="8"/>
  <c r="F543" i="8"/>
  <c r="F542" i="8"/>
  <c r="F541" i="8"/>
  <c r="F540" i="8"/>
  <c r="F539" i="8"/>
  <c r="F538" i="8"/>
  <c r="F537" i="8"/>
  <c r="F536" i="8"/>
  <c r="F535" i="8"/>
  <c r="F534" i="8"/>
  <c r="F533" i="8"/>
  <c r="F532" i="8"/>
  <c r="F531" i="8"/>
  <c r="F530" i="8"/>
  <c r="F529" i="8"/>
  <c r="F528" i="8"/>
  <c r="F527" i="8"/>
  <c r="F526" i="8"/>
  <c r="F525" i="8"/>
  <c r="F524" i="8"/>
  <c r="F523" i="8"/>
  <c r="F522" i="8"/>
  <c r="F521" i="8"/>
  <c r="F520" i="8"/>
  <c r="F519" i="8"/>
  <c r="F518" i="8"/>
  <c r="F517" i="8"/>
  <c r="F516" i="8"/>
  <c r="F515" i="8"/>
  <c r="F514" i="8"/>
  <c r="F513" i="8"/>
  <c r="F512" i="8"/>
  <c r="F511" i="8"/>
  <c r="F510" i="8"/>
  <c r="F509" i="8"/>
  <c r="F508" i="8"/>
  <c r="F507" i="8"/>
  <c r="F506" i="8"/>
  <c r="F505" i="8"/>
  <c r="F504" i="8"/>
  <c r="F503" i="8"/>
  <c r="F502" i="8"/>
  <c r="F501" i="8"/>
  <c r="F500" i="8"/>
  <c r="F499" i="8"/>
  <c r="F498" i="8"/>
  <c r="F497" i="8"/>
  <c r="F496" i="8"/>
  <c r="F495" i="8"/>
  <c r="F494" i="8"/>
  <c r="F493" i="8"/>
  <c r="F492" i="8"/>
  <c r="F491" i="8"/>
  <c r="F490" i="8"/>
  <c r="F489" i="8"/>
  <c r="F488" i="8"/>
  <c r="F487" i="8"/>
  <c r="F486" i="8"/>
  <c r="F485" i="8"/>
  <c r="F484" i="8"/>
  <c r="F483" i="8"/>
  <c r="F482" i="8"/>
  <c r="F481" i="8"/>
  <c r="F480" i="8"/>
  <c r="F479" i="8"/>
  <c r="F478" i="8"/>
  <c r="F477" i="8"/>
  <c r="F476" i="8"/>
  <c r="F475" i="8"/>
  <c r="F474" i="8"/>
  <c r="F473" i="8"/>
  <c r="F472" i="8"/>
  <c r="F471" i="8"/>
  <c r="F470" i="8"/>
  <c r="F469" i="8"/>
  <c r="F468" i="8"/>
  <c r="F467" i="8"/>
  <c r="F466" i="8"/>
  <c r="F465" i="8"/>
  <c r="F464" i="8"/>
  <c r="F463" i="8"/>
  <c r="F462" i="8"/>
  <c r="F461" i="8"/>
  <c r="F460" i="8"/>
  <c r="F459" i="8"/>
  <c r="F458" i="8"/>
  <c r="F457" i="8"/>
  <c r="F456" i="8"/>
  <c r="F455" i="8"/>
  <c r="F454" i="8"/>
  <c r="F453" i="8"/>
  <c r="F452" i="8"/>
  <c r="F451" i="8"/>
  <c r="F450" i="8"/>
  <c r="F449" i="8"/>
  <c r="F448" i="8"/>
  <c r="F447" i="8"/>
  <c r="F446" i="8"/>
  <c r="F445" i="8"/>
  <c r="F444" i="8"/>
  <c r="F443" i="8"/>
  <c r="F442" i="8"/>
  <c r="F441" i="8"/>
  <c r="F440" i="8"/>
  <c r="F439" i="8"/>
  <c r="F438" i="8"/>
  <c r="F437" i="8"/>
  <c r="F436" i="8"/>
  <c r="F435" i="8"/>
  <c r="F434" i="8"/>
  <c r="F433" i="8"/>
  <c r="F432" i="8"/>
  <c r="F431" i="8"/>
  <c r="F430" i="8"/>
  <c r="F429" i="8"/>
  <c r="F428" i="8"/>
  <c r="F427" i="8"/>
  <c r="F426" i="8"/>
  <c r="F425" i="8"/>
  <c r="F424" i="8"/>
  <c r="F423" i="8"/>
  <c r="F422" i="8"/>
  <c r="F421" i="8"/>
  <c r="F420" i="8"/>
  <c r="F419" i="8"/>
  <c r="F418" i="8"/>
  <c r="F417" i="8"/>
  <c r="F416" i="8"/>
  <c r="F415" i="8"/>
  <c r="F414" i="8"/>
  <c r="F413" i="8"/>
  <c r="F412" i="8"/>
  <c r="F411" i="8"/>
  <c r="F410" i="8"/>
  <c r="F409" i="8"/>
  <c r="F408" i="8"/>
  <c r="F407" i="8"/>
  <c r="F406" i="8"/>
  <c r="F405" i="8"/>
  <c r="F404" i="8"/>
  <c r="F403" i="8"/>
  <c r="F402" i="8"/>
  <c r="F401" i="8"/>
  <c r="F400" i="8"/>
  <c r="F399" i="8"/>
  <c r="F398" i="8"/>
  <c r="F397" i="8"/>
  <c r="F396" i="8"/>
  <c r="F395" i="8"/>
  <c r="F394" i="8"/>
  <c r="F393" i="8"/>
  <c r="F392" i="8"/>
  <c r="F391" i="8"/>
  <c r="F390" i="8"/>
  <c r="F389" i="8"/>
  <c r="F388" i="8"/>
  <c r="F387" i="8"/>
  <c r="F386" i="8"/>
  <c r="F385" i="8"/>
  <c r="F384" i="8"/>
  <c r="F383" i="8"/>
  <c r="F382" i="8"/>
  <c r="F381" i="8"/>
  <c r="F380" i="8"/>
  <c r="F379" i="8"/>
  <c r="F378" i="8"/>
  <c r="F377" i="8"/>
  <c r="F376" i="8"/>
  <c r="F375" i="8"/>
  <c r="F374" i="8"/>
  <c r="F373" i="8"/>
  <c r="F372" i="8"/>
  <c r="F371" i="8"/>
  <c r="F370" i="8"/>
  <c r="F369" i="8"/>
  <c r="F368" i="8"/>
  <c r="F367" i="8"/>
  <c r="F366" i="8"/>
  <c r="F365" i="8"/>
  <c r="F364" i="8"/>
  <c r="F363" i="8"/>
  <c r="F362" i="8"/>
  <c r="F361" i="8"/>
  <c r="F360" i="8"/>
  <c r="F359" i="8"/>
  <c r="F358" i="8"/>
  <c r="F357" i="8"/>
  <c r="F356" i="8"/>
  <c r="F355" i="8"/>
  <c r="F354" i="8"/>
  <c r="F353" i="8"/>
  <c r="F352" i="8"/>
  <c r="F351" i="8"/>
  <c r="F350" i="8"/>
  <c r="F349" i="8"/>
  <c r="F348" i="8"/>
  <c r="F347" i="8"/>
  <c r="F346" i="8"/>
  <c r="F345" i="8"/>
  <c r="F344" i="8"/>
  <c r="F343" i="8"/>
  <c r="F342" i="8"/>
  <c r="F341" i="8"/>
  <c r="F340" i="8"/>
  <c r="F339" i="8"/>
  <c r="F338" i="8"/>
  <c r="F337" i="8"/>
  <c r="F336" i="8"/>
  <c r="F335" i="8"/>
  <c r="F334" i="8"/>
  <c r="F333" i="8"/>
  <c r="F332" i="8"/>
  <c r="F331" i="8"/>
  <c r="F330" i="8"/>
  <c r="F329" i="8"/>
  <c r="F328" i="8"/>
  <c r="F327" i="8"/>
  <c r="F326" i="8"/>
  <c r="F325" i="8"/>
  <c r="F324" i="8"/>
  <c r="F323" i="8"/>
  <c r="F322" i="8"/>
  <c r="F321" i="8"/>
  <c r="F320" i="8"/>
  <c r="F319" i="8"/>
  <c r="F318" i="8"/>
  <c r="F317" i="8"/>
  <c r="F316" i="8"/>
  <c r="F315" i="8"/>
  <c r="F314" i="8"/>
  <c r="F313" i="8"/>
  <c r="F312" i="8"/>
  <c r="F311" i="8"/>
  <c r="F310" i="8"/>
  <c r="F309" i="8"/>
  <c r="F308" i="8"/>
  <c r="F307" i="8"/>
  <c r="F306" i="8"/>
  <c r="F305" i="8"/>
  <c r="F304" i="8"/>
  <c r="F303" i="8"/>
  <c r="F302" i="8"/>
  <c r="F301" i="8"/>
  <c r="F300" i="8"/>
  <c r="F299" i="8"/>
  <c r="F298" i="8"/>
  <c r="F297" i="8"/>
  <c r="F296" i="8"/>
  <c r="F295" i="8"/>
  <c r="F294" i="8"/>
  <c r="F293" i="8"/>
  <c r="F292" i="8"/>
  <c r="F291" i="8"/>
  <c r="F290" i="8"/>
  <c r="F289" i="8"/>
  <c r="F288" i="8"/>
  <c r="F287" i="8"/>
  <c r="F286" i="8"/>
  <c r="F285" i="8"/>
  <c r="F284" i="8"/>
  <c r="F283" i="8"/>
  <c r="F282" i="8"/>
  <c r="F281" i="8"/>
  <c r="F280" i="8"/>
  <c r="F279" i="8"/>
  <c r="F278" i="8"/>
  <c r="F277" i="8"/>
  <c r="F276" i="8"/>
  <c r="F275" i="8"/>
  <c r="F274" i="8"/>
  <c r="F273" i="8"/>
  <c r="F272" i="8"/>
  <c r="F271" i="8"/>
  <c r="F270" i="8"/>
  <c r="F269" i="8"/>
  <c r="F268" i="8"/>
  <c r="F267" i="8"/>
  <c r="F266" i="8"/>
  <c r="F265" i="8"/>
  <c r="F264" i="8"/>
  <c r="F263" i="8"/>
  <c r="F262" i="8"/>
  <c r="F261" i="8"/>
  <c r="F260" i="8"/>
  <c r="F259" i="8"/>
  <c r="F258" i="8"/>
  <c r="F257" i="8"/>
  <c r="F256" i="8"/>
  <c r="F255" i="8"/>
  <c r="F254" i="8"/>
  <c r="F253" i="8"/>
  <c r="F252" i="8"/>
  <c r="F251" i="8"/>
  <c r="F250" i="8"/>
  <c r="F249" i="8"/>
  <c r="F248" i="8"/>
  <c r="F247" i="8"/>
  <c r="F246" i="8"/>
  <c r="F245" i="8"/>
  <c r="F244" i="8"/>
  <c r="F243" i="8"/>
  <c r="F242" i="8"/>
  <c r="F241" i="8"/>
  <c r="F240" i="8"/>
  <c r="F239" i="8"/>
  <c r="F238" i="8"/>
  <c r="F237" i="8"/>
  <c r="F236" i="8"/>
  <c r="F235" i="8"/>
  <c r="F234" i="8"/>
  <c r="F233" i="8"/>
  <c r="F232" i="8"/>
  <c r="F231" i="8"/>
  <c r="F230" i="8"/>
  <c r="F229" i="8"/>
  <c r="F228" i="8"/>
  <c r="F227" i="8"/>
  <c r="F226" i="8"/>
  <c r="F225" i="8"/>
  <c r="F224" i="8"/>
  <c r="F223" i="8"/>
  <c r="F222" i="8"/>
  <c r="F221" i="8"/>
  <c r="F220" i="8"/>
  <c r="F219" i="8"/>
  <c r="F218" i="8"/>
  <c r="F217" i="8"/>
  <c r="F216" i="8"/>
  <c r="F215" i="8"/>
  <c r="F214" i="8"/>
  <c r="F213" i="8"/>
  <c r="F212" i="8"/>
  <c r="F211" i="8"/>
  <c r="F210" i="8"/>
  <c r="F209" i="8"/>
  <c r="F208" i="8"/>
  <c r="F207" i="8"/>
  <c r="F206" i="8"/>
  <c r="F205" i="8"/>
  <c r="F204" i="8"/>
  <c r="F203" i="8"/>
  <c r="F202" i="8"/>
  <c r="F201" i="8"/>
  <c r="F200" i="8"/>
  <c r="F199" i="8"/>
  <c r="F198" i="8"/>
  <c r="F197" i="8"/>
  <c r="F196" i="8"/>
  <c r="F195" i="8"/>
  <c r="F194" i="8"/>
  <c r="F193" i="8"/>
  <c r="F192" i="8"/>
  <c r="F191" i="8"/>
  <c r="F190" i="8"/>
  <c r="F189" i="8"/>
  <c r="F188" i="8"/>
  <c r="F187" i="8"/>
  <c r="F186" i="8"/>
  <c r="F185" i="8"/>
  <c r="F184" i="8"/>
  <c r="F183" i="8"/>
  <c r="F182" i="8"/>
  <c r="F181" i="8"/>
  <c r="F180" i="8"/>
  <c r="F179" i="8"/>
  <c r="F178" i="8"/>
  <c r="F177" i="8"/>
  <c r="F176" i="8"/>
  <c r="F175" i="8"/>
  <c r="F174" i="8"/>
  <c r="F173" i="8"/>
  <c r="F172" i="8"/>
  <c r="F171" i="8"/>
  <c r="F170" i="8"/>
  <c r="F169" i="8"/>
  <c r="F168" i="8"/>
  <c r="F167" i="8"/>
  <c r="F166" i="8"/>
  <c r="F165" i="8"/>
  <c r="F164" i="8"/>
  <c r="F163" i="8"/>
  <c r="F162" i="8"/>
  <c r="F161" i="8"/>
  <c r="F160" i="8"/>
  <c r="F159" i="8"/>
  <c r="F158" i="8"/>
  <c r="F157" i="8"/>
  <c r="F156" i="8"/>
  <c r="F155" i="8"/>
  <c r="F154" i="8"/>
  <c r="F153" i="8"/>
  <c r="F152" i="8"/>
  <c r="F151" i="8"/>
  <c r="F150" i="8"/>
  <c r="F149" i="8"/>
  <c r="F148" i="8"/>
  <c r="F147" i="8"/>
  <c r="F146" i="8"/>
  <c r="F145" i="8"/>
  <c r="F144" i="8"/>
  <c r="F143" i="8"/>
  <c r="F142" i="8"/>
  <c r="F141" i="8"/>
  <c r="F140" i="8"/>
  <c r="F139" i="8"/>
  <c r="F138" i="8"/>
  <c r="F137" i="8"/>
  <c r="F136" i="8"/>
  <c r="F135" i="8"/>
  <c r="F134" i="8"/>
  <c r="F133" i="8"/>
  <c r="F132" i="8"/>
  <c r="F131" i="8"/>
  <c r="F130" i="8"/>
  <c r="F129" i="8"/>
  <c r="F128" i="8"/>
  <c r="F127" i="8"/>
  <c r="F126" i="8"/>
  <c r="F125" i="8"/>
  <c r="F124" i="8"/>
  <c r="F123" i="8"/>
  <c r="F122" i="8"/>
  <c r="F121" i="8"/>
  <c r="F120" i="8"/>
  <c r="F119" i="8"/>
  <c r="F118" i="8"/>
  <c r="F117" i="8"/>
  <c r="F116" i="8"/>
  <c r="F115" i="8"/>
  <c r="F114" i="8"/>
  <c r="F113" i="8"/>
  <c r="F112" i="8"/>
  <c r="F111" i="8"/>
  <c r="F110" i="8"/>
  <c r="F109" i="8"/>
  <c r="F108" i="8"/>
  <c r="F107" i="8"/>
  <c r="F106" i="8"/>
  <c r="F105" i="8"/>
  <c r="F104" i="8"/>
  <c r="F103" i="8"/>
  <c r="F102" i="8"/>
  <c r="F101" i="8"/>
  <c r="F100" i="8"/>
  <c r="F99" i="8"/>
  <c r="F98" i="8"/>
  <c r="F97" i="8"/>
  <c r="F96" i="8"/>
  <c r="F95" i="8"/>
  <c r="F94" i="8"/>
  <c r="F93" i="8"/>
  <c r="F92" i="8"/>
  <c r="F91" i="8"/>
  <c r="F90" i="8"/>
  <c r="F89" i="8"/>
  <c r="F88" i="8"/>
  <c r="F87" i="8"/>
  <c r="F86" i="8"/>
  <c r="F85" i="8"/>
  <c r="F84" i="8"/>
  <c r="F83" i="8"/>
  <c r="F82" i="8"/>
  <c r="F81" i="8"/>
  <c r="F80" i="8"/>
  <c r="F79" i="8"/>
  <c r="F78" i="8"/>
  <c r="F77" i="8"/>
  <c r="F76" i="8"/>
  <c r="F75" i="8"/>
  <c r="F74" i="8"/>
  <c r="F73" i="8"/>
  <c r="F72" i="8"/>
  <c r="F71" i="8"/>
  <c r="F70" i="8"/>
  <c r="F69" i="8"/>
  <c r="F68" i="8"/>
  <c r="F67" i="8"/>
  <c r="F66" i="8"/>
  <c r="F65" i="8"/>
  <c r="F64" i="8"/>
  <c r="F63" i="8"/>
  <c r="F62" i="8"/>
  <c r="F61" i="8"/>
  <c r="F60" i="8"/>
  <c r="F59" i="8"/>
  <c r="F58" i="8"/>
  <c r="F57" i="8"/>
  <c r="F56" i="8"/>
  <c r="F55" i="8"/>
  <c r="F54" i="8"/>
  <c r="F53" i="8"/>
  <c r="F52" i="8"/>
  <c r="F51" i="8"/>
  <c r="F50" i="8"/>
  <c r="F49" i="8"/>
  <c r="F48" i="8"/>
  <c r="F47" i="8"/>
  <c r="F46" i="8"/>
  <c r="F45" i="8"/>
  <c r="F44" i="8"/>
  <c r="F43" i="8"/>
  <c r="F42" i="8"/>
  <c r="F41" i="8"/>
  <c r="F40" i="8"/>
  <c r="F39" i="8"/>
  <c r="F38" i="8"/>
  <c r="F37" i="8"/>
  <c r="F36" i="8"/>
  <c r="F35" i="8"/>
  <c r="F34" i="8"/>
  <c r="F33" i="8"/>
  <c r="F32" i="8"/>
  <c r="F31" i="8"/>
  <c r="F30" i="8"/>
  <c r="F29" i="8"/>
  <c r="F28" i="8"/>
  <c r="F27" i="8"/>
  <c r="F26" i="8"/>
  <c r="F25" i="8"/>
  <c r="F24" i="8"/>
  <c r="F23" i="8"/>
  <c r="F22" i="8"/>
  <c r="F21" i="8"/>
  <c r="F20" i="8"/>
  <c r="F19" i="8"/>
  <c r="F18" i="8"/>
  <c r="F17" i="8"/>
  <c r="F16" i="8"/>
  <c r="F15" i="8"/>
  <c r="F14" i="8"/>
  <c r="F13" i="8"/>
  <c r="F12" i="8"/>
  <c r="F11" i="8"/>
  <c r="F10" i="8"/>
  <c r="F9" i="8"/>
  <c r="F8" i="8"/>
  <c r="F7" i="8"/>
  <c r="F6" i="8"/>
  <c r="F5" i="8"/>
  <c r="F4" i="8"/>
  <c r="F3" i="8"/>
  <c r="F2" i="8"/>
  <c r="N27" i="1" l="1"/>
  <c r="J27" i="1" l="1"/>
  <c r="L27" i="1" s="1"/>
  <c r="H7" i="1" l="1"/>
  <c r="H6" i="1" l="1"/>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4" i="3"/>
  <c r="R19" i="1"/>
  <c r="S19" i="1" s="1"/>
  <c r="R20" i="1"/>
  <c r="S20" i="1" s="1"/>
  <c r="R21" i="1"/>
  <c r="S21" i="1" s="1"/>
  <c r="R22" i="1"/>
  <c r="S22" i="1" s="1"/>
  <c r="R23" i="1"/>
  <c r="S23" i="1" s="1"/>
  <c r="R24" i="1"/>
  <c r="S24" i="1" s="1"/>
  <c r="R25" i="1"/>
  <c r="S25" i="1" s="1"/>
  <c r="R26" i="1"/>
  <c r="S26" i="1" s="1"/>
  <c r="R27" i="1"/>
  <c r="S27" i="1" s="1"/>
  <c r="R18" i="1"/>
  <c r="S18" i="1" l="1"/>
  <c r="M18" i="1"/>
  <c r="M27" i="1"/>
  <c r="O27" i="1" s="1"/>
  <c r="M21" i="1"/>
  <c r="M26" i="1"/>
  <c r="M20" i="1"/>
  <c r="M19" i="1"/>
  <c r="M24" i="1"/>
  <c r="M25" i="1"/>
  <c r="M23" i="1"/>
  <c r="M22" i="1"/>
  <c r="N19" i="1"/>
  <c r="N20" i="1"/>
  <c r="N21" i="1"/>
  <c r="N22" i="1"/>
  <c r="N23" i="1"/>
  <c r="N24" i="1"/>
  <c r="N25" i="1"/>
  <c r="N26" i="1"/>
  <c r="N18" i="1"/>
  <c r="G31" i="1"/>
  <c r="P27" i="1" l="1"/>
  <c r="J23" i="1" l="1"/>
  <c r="L23" i="1" s="1"/>
  <c r="O23" i="1" s="1"/>
  <c r="J24" i="1"/>
  <c r="J25" i="1"/>
  <c r="L20" i="1"/>
  <c r="O20" i="1" s="1"/>
  <c r="J22" i="1"/>
  <c r="J21" i="1"/>
  <c r="J26" i="1"/>
  <c r="L26" i="1" s="1"/>
  <c r="O26" i="1" s="1"/>
  <c r="L18" i="1" l="1"/>
  <c r="L22" i="1"/>
  <c r="O22" i="1" s="1"/>
  <c r="L25" i="1"/>
  <c r="O25" i="1" s="1"/>
  <c r="Q27" i="1"/>
  <c r="L24" i="1"/>
  <c r="O24" i="1" s="1"/>
  <c r="L21" i="1"/>
  <c r="O21" i="1" s="1"/>
  <c r="L19" i="1"/>
  <c r="O19" i="1" s="1"/>
  <c r="P26" i="1"/>
  <c r="Q26" i="1" s="1"/>
  <c r="O18" i="1" l="1"/>
  <c r="P18" i="1" s="1"/>
  <c r="Q18" i="1" s="1"/>
  <c r="P25" i="1"/>
  <c r="Q25" i="1" s="1"/>
  <c r="P24" i="1"/>
  <c r="Q24" i="1" s="1"/>
  <c r="P23" i="1"/>
  <c r="Q23" i="1" s="1"/>
  <c r="P22" i="1"/>
  <c r="Q22" i="1" s="1"/>
  <c r="P21" i="1"/>
  <c r="Q21" i="1" s="1"/>
  <c r="P19" i="1"/>
  <c r="P20" i="1"/>
  <c r="P28" i="1"/>
  <c r="P29" i="1" l="1"/>
  <c r="Q19" i="1"/>
  <c r="P30" i="1"/>
  <c r="Q20" i="1"/>
  <c r="P31"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HailRates" type="1" refreshedVersion="6" deleted="1" saveData="1">
    <dbPr connection="" command=""/>
    <extLst>
      <ext xmlns:x15="http://schemas.microsoft.com/office/spreadsheetml/2010/11/main" uri="{DE250136-89BD-433C-8126-D09CA5730AF9}">
        <x15:connection id="" excludeFromRefreshAll="1"/>
      </ext>
    </extLst>
  </connection>
  <connection id="2" xr16:uid="{00000000-0015-0000-FFFF-FFFF01000000}" name="LocalProperties" type="1" refreshedVersion="4" deleted="1" saveData="1">
    <dbPr connection="" command=""/>
    <extLst>
      <ext xmlns:x15="http://schemas.microsoft.com/office/spreadsheetml/2010/11/main" uri="{DE250136-89BD-433C-8126-D09CA5730AF9}">
        <x15:connection id="" excludeFromRefreshAll="1"/>
      </ext>
    </extLst>
  </connection>
  <connection id="3" xr16:uid="{00000000-0015-0000-FFFF-FFFF02000000}" name="Offices" type="1" refreshedVersion="6" deleted="1" saveData="1">
    <dbPr connection="" command=""/>
    <extLst>
      <ext xmlns:x15="http://schemas.microsoft.com/office/spreadsheetml/2010/11/main" uri="{DE250136-89BD-433C-8126-D09CA5730AF9}">
        <x15:connection id="" excludeFromRefreshAll="1"/>
      </ext>
    </extLst>
  </connection>
  <connection id="4" xr16:uid="{00000000-0015-0000-FFFF-FFFF03000000}" name="Properties" type="1" refreshedVersion="4" deleted="1" saveData="1">
    <dbPr connection="" command=""/>
    <extLst>
      <ext xmlns:x15="http://schemas.microsoft.com/office/spreadsheetml/2010/11/main" uri="{DE250136-89BD-433C-8126-D09CA5730AF9}">
        <x15:connection id="" excludeFromRefreshAll="1"/>
      </ext>
    </extLst>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<sst xmlns="http://schemas.openxmlformats.org/spreadsheetml/2006/main" count="631" uniqueCount="454">
  <si>
    <t>Straight Hail Calculator</t>
  </si>
  <si>
    <t>Hide here and after</t>
  </si>
  <si>
    <t>AFSC Office Information</t>
  </si>
  <si>
    <t>Crop Year:</t>
  </si>
  <si>
    <t>Branch Office:</t>
  </si>
  <si>
    <t>Date:</t>
  </si>
  <si>
    <t>Client Name</t>
  </si>
  <si>
    <t>Client Address</t>
  </si>
  <si>
    <t>Phone:</t>
  </si>
  <si>
    <t>City, AB  Postal Code</t>
  </si>
  <si>
    <t>Fax:</t>
  </si>
  <si>
    <t>AFSC ID</t>
  </si>
  <si>
    <t>Subscription</t>
  </si>
  <si>
    <t>&lt;hide&gt;</t>
  </si>
  <si>
    <t>Modication History</t>
  </si>
  <si>
    <t>Martine West</t>
  </si>
  <si>
    <t>No changes for 2020 other than year</t>
  </si>
  <si>
    <t>Completed</t>
  </si>
  <si>
    <t>Land Location</t>
  </si>
  <si>
    <t>Irrigated or Dryland</t>
  </si>
  <si>
    <t>Acres</t>
  </si>
  <si>
    <t>Coverage ($Acre)</t>
  </si>
  <si>
    <t>Deductible
Full Coverage, 10% or 25%</t>
  </si>
  <si>
    <r>
      <rPr>
        <b/>
        <sz val="9"/>
        <color rgb="FF00B0F0"/>
        <rFont val="Arial"/>
        <family val="2"/>
      </rPr>
      <t>hide</t>
    </r>
    <r>
      <rPr>
        <b/>
        <sz val="9"/>
        <rFont val="Arial"/>
        <family val="2"/>
      </rPr>
      <t xml:space="preserve">
Max $ Coverage</t>
    </r>
  </si>
  <si>
    <t xml:space="preserve">
hide Full Coverage</t>
  </si>
  <si>
    <t>Actual Coverage</t>
  </si>
  <si>
    <t>Twp Hail Rate</t>
  </si>
  <si>
    <t>Crop Rate Factor</t>
  </si>
  <si>
    <t>Final Hail Rate</t>
  </si>
  <si>
    <t>Premium</t>
  </si>
  <si>
    <t>Twp</t>
  </si>
  <si>
    <t>Rge</t>
  </si>
  <si>
    <t>Mer</t>
  </si>
  <si>
    <t>LOOKUP</t>
  </si>
  <si>
    <t>Deductible</t>
  </si>
  <si>
    <t>Updated Commodities</t>
  </si>
  <si>
    <t>Subtotal</t>
  </si>
  <si>
    <t>Early Payment Discount (2%)</t>
  </si>
  <si>
    <t>Total</t>
  </si>
  <si>
    <t>DISCLAIMER</t>
  </si>
  <si>
    <t xml:space="preserve">This is an insurance estimate and is not confirmation that you have insurance. </t>
  </si>
  <si>
    <t>Address Table</t>
  </si>
  <si>
    <t>Branch Office</t>
  </si>
  <si>
    <t>Address Line 1</t>
  </si>
  <si>
    <t>Address Line 2</t>
  </si>
  <si>
    <t>City</t>
  </si>
  <si>
    <t>Postal Code</t>
  </si>
  <si>
    <t>Phone</t>
  </si>
  <si>
    <t>Fax</t>
  </si>
  <si>
    <t>No changes for 2020</t>
  </si>
  <si>
    <t>No changes for 2021</t>
  </si>
  <si>
    <t>Crop</t>
  </si>
  <si>
    <t>Ag_Input</t>
  </si>
  <si>
    <t>Rate Factor</t>
  </si>
  <si>
    <t>Maximum</t>
  </si>
  <si>
    <t>Alfalfa Seed</t>
  </si>
  <si>
    <t>Barley</t>
  </si>
  <si>
    <t>Modification History</t>
  </si>
  <si>
    <t>Borage</t>
  </si>
  <si>
    <t>Buckwheat</t>
  </si>
  <si>
    <t xml:space="preserve"> not eligible for irrigation coverage</t>
  </si>
  <si>
    <t>Brome</t>
  </si>
  <si>
    <t>CamelinaIrrigated</t>
  </si>
  <si>
    <t>Jackie Sanden</t>
  </si>
  <si>
    <t>Updated for 2020 crops</t>
  </si>
  <si>
    <t>Canary Seed</t>
  </si>
  <si>
    <t>M West</t>
  </si>
  <si>
    <t>Split peas into two commodities</t>
  </si>
  <si>
    <t>Canola</t>
  </si>
  <si>
    <t>J Sanden</t>
  </si>
  <si>
    <t>Update Ag Inputs 2021</t>
  </si>
  <si>
    <t>Cereal for Silage</t>
  </si>
  <si>
    <t>Dry</t>
  </si>
  <si>
    <t>Updated Ag Inputs 2021</t>
  </si>
  <si>
    <t>Chickpeas</t>
  </si>
  <si>
    <t>Irrigated</t>
  </si>
  <si>
    <t>Jim B.</t>
  </si>
  <si>
    <t>Updated Ag Inputs 2022</t>
  </si>
  <si>
    <t>Clover</t>
  </si>
  <si>
    <t>Updated Ag Inputs 2023</t>
  </si>
  <si>
    <t>Cocktail crop- Cereal</t>
  </si>
  <si>
    <t>Leslie M.</t>
  </si>
  <si>
    <t>Updated Commodities to include cocktail crops 2024</t>
  </si>
  <si>
    <t>Completed.</t>
  </si>
  <si>
    <t>Cocktail crop- Pulse</t>
  </si>
  <si>
    <t>Cocktail crop- Oilseed</t>
  </si>
  <si>
    <t>Coriander</t>
  </si>
  <si>
    <t>Corn Silage</t>
  </si>
  <si>
    <t>Corn-Grain, Grazing</t>
  </si>
  <si>
    <t>As per I2304-0161</t>
  </si>
  <si>
    <t>Crested Wheat Grass</t>
  </si>
  <si>
    <t>Dill</t>
  </si>
  <si>
    <t>Dry Beans</t>
  </si>
  <si>
    <t>Faba Beans</t>
  </si>
  <si>
    <t>Fescue, Grass &amp; Legume for Seed</t>
  </si>
  <si>
    <t>Flax</t>
  </si>
  <si>
    <t>Fresh Vegetables i.e. Sweet Corn - Pumpkin</t>
  </si>
  <si>
    <t>Garlic</t>
  </si>
  <si>
    <t>Hay</t>
  </si>
  <si>
    <t>Hay Silage</t>
  </si>
  <si>
    <t>Hemp</t>
  </si>
  <si>
    <t>Herbs &amp; Spices</t>
  </si>
  <si>
    <t>Intercrop - Cereal</t>
  </si>
  <si>
    <t>Intercrop - Oilseed</t>
  </si>
  <si>
    <t>Intercrop - Pulse</t>
  </si>
  <si>
    <t>Lentils</t>
  </si>
  <si>
    <t>Market Garden</t>
  </si>
  <si>
    <t>Millet</t>
  </si>
  <si>
    <t>Mint</t>
  </si>
  <si>
    <t>Mixed Grain</t>
  </si>
  <si>
    <t>Mustard</t>
  </si>
  <si>
    <t>Oats</t>
  </si>
  <si>
    <t>Oilseed for Silage</t>
  </si>
  <si>
    <t>Other Oilseeds</t>
  </si>
  <si>
    <t>Potatoes</t>
  </si>
  <si>
    <t>Processing Crops</t>
  </si>
  <si>
    <t>Pulse for Silage</t>
  </si>
  <si>
    <t>Rye</t>
  </si>
  <si>
    <t>Safflower</t>
  </si>
  <si>
    <t>Sorghum Silage</t>
  </si>
  <si>
    <t>Soybeans</t>
  </si>
  <si>
    <t>Spring Spelt</t>
  </si>
  <si>
    <t>Sugar Beets</t>
  </si>
  <si>
    <t>Sunflower</t>
  </si>
  <si>
    <t>Triticale</t>
  </si>
  <si>
    <t>Wheat</t>
  </si>
  <si>
    <t xml:space="preserve">Mint </t>
  </si>
  <si>
    <t>location</t>
  </si>
  <si>
    <t>Township</t>
  </si>
  <si>
    <t>range</t>
  </si>
  <si>
    <t>meridian</t>
  </si>
  <si>
    <t>rate</t>
  </si>
  <si>
    <t>silage</t>
  </si>
  <si>
    <t>Retrieved 2020 Hail Rates</t>
  </si>
  <si>
    <t>Retrieved 2021 Hail Rates</t>
  </si>
  <si>
    <t>Silage Rate</t>
  </si>
  <si>
    <t>Retrieved 2022 Hail Rates</t>
  </si>
  <si>
    <t>J Baumgartner</t>
  </si>
  <si>
    <t>Retrieved 2024 Hail Rates</t>
  </si>
  <si>
    <t>.</t>
  </si>
  <si>
    <t>Lookup</t>
  </si>
  <si>
    <t xml:space="preserve">TWP </t>
  </si>
  <si>
    <t>Range</t>
  </si>
  <si>
    <t>Meridian</t>
  </si>
  <si>
    <t xml:space="preserve">only a small part of 14 is eligible </t>
  </si>
  <si>
    <t>No changes for 2022</t>
  </si>
  <si>
    <t xml:space="preserve"> </t>
  </si>
  <si>
    <t>Branch Offices</t>
  </si>
  <si>
    <t>AddressLine1</t>
  </si>
  <si>
    <t>AddressLine2</t>
  </si>
  <si>
    <t>PostalCode</t>
  </si>
  <si>
    <t>Office Number</t>
  </si>
  <si>
    <t>Honey RA</t>
  </si>
  <si>
    <t>Athabasca</t>
  </si>
  <si>
    <t>Provincial Building</t>
  </si>
  <si>
    <t>100-4903 50 St</t>
  </si>
  <si>
    <t>Athabasca, AB</t>
  </si>
  <si>
    <t>T9S 1E2</t>
  </si>
  <si>
    <t>780.675.4007</t>
  </si>
  <si>
    <t>780.675.3827</t>
  </si>
  <si>
    <t>Fix Lacombe &amp; LaCrete office numbers</t>
  </si>
  <si>
    <t>Barrhead</t>
  </si>
  <si>
    <t>4924 50 Ave</t>
  </si>
  <si>
    <t>PO Box 4533</t>
  </si>
  <si>
    <t>Barrhead, AB</t>
  </si>
  <si>
    <t>T7N 1A4</t>
  </si>
  <si>
    <t>780.674.8782</t>
  </si>
  <si>
    <t>780.674.8787</t>
  </si>
  <si>
    <t>Updated Offices from ManualCalcCommon</t>
  </si>
  <si>
    <t>Brooks</t>
  </si>
  <si>
    <t>Brooks, AB</t>
  </si>
  <si>
    <t>403.362.1262</t>
  </si>
  <si>
    <t>403.362.8078</t>
  </si>
  <si>
    <t>Updated Spirit River address</t>
  </si>
  <si>
    <t>Camrose</t>
  </si>
  <si>
    <t xml:space="preserve">4910 52 St </t>
  </si>
  <si>
    <t>Camrose, AB</t>
  </si>
  <si>
    <t>T4V 2V4</t>
  </si>
  <si>
    <t>780.679.1739</t>
  </si>
  <si>
    <t>780.679.1758</t>
  </si>
  <si>
    <t>Updated Lacombe DO address</t>
  </si>
  <si>
    <t>Claresholm</t>
  </si>
  <si>
    <t>PO Box 1227, 109 46 Ave W</t>
  </si>
  <si>
    <t>Claresholm, AB</t>
  </si>
  <si>
    <t>T0L 0T0</t>
  </si>
  <si>
    <t>403.625.3534</t>
  </si>
  <si>
    <t>403.625.2862</t>
  </si>
  <si>
    <t>Drumheller</t>
  </si>
  <si>
    <t>111 Railway Ave W</t>
  </si>
  <si>
    <t>PO Box 2319</t>
  </si>
  <si>
    <t>Drumheller, AB</t>
  </si>
  <si>
    <t>T0J 0Y0</t>
  </si>
  <si>
    <t>403.823.3042</t>
  </si>
  <si>
    <t>403.823.5083</t>
  </si>
  <si>
    <t>Fairview</t>
  </si>
  <si>
    <t>PO Box 1188, 2nd Flr. 10209 - 109 St</t>
  </si>
  <si>
    <t>Fairview, AB</t>
  </si>
  <si>
    <t>T0H 1L0</t>
  </si>
  <si>
    <t>780.835.4975</t>
  </si>
  <si>
    <t>780.835.3994</t>
  </si>
  <si>
    <t>Falher</t>
  </si>
  <si>
    <t>M D Building</t>
  </si>
  <si>
    <t>PO Box 658, 701 Main St</t>
  </si>
  <si>
    <t>Falher, AB</t>
  </si>
  <si>
    <t>T0H 1M0</t>
  </si>
  <si>
    <t>780.837.2521</t>
  </si>
  <si>
    <t>780.837.8223</t>
  </si>
  <si>
    <t>Foremost</t>
  </si>
  <si>
    <t>MSG Investment Building</t>
  </si>
  <si>
    <t>PO Box 37, 218 Main St</t>
  </si>
  <si>
    <t>Foremost, AB</t>
  </si>
  <si>
    <t>T0K 0X0</t>
  </si>
  <si>
    <t>403.867.3666</t>
  </si>
  <si>
    <t>403.867.2038</t>
  </si>
  <si>
    <t>Grande Prairie</t>
  </si>
  <si>
    <t>102-10625 Westside Dr</t>
  </si>
  <si>
    <t>Grande Prairie, AB</t>
  </si>
  <si>
    <t>T8V 8E6</t>
  </si>
  <si>
    <t>780.538.5220</t>
  </si>
  <si>
    <t>780.532.2560</t>
  </si>
  <si>
    <t>Grimshaw</t>
  </si>
  <si>
    <t xml:space="preserve">5306 50 St </t>
  </si>
  <si>
    <t>PO Box 802</t>
  </si>
  <si>
    <t>Grimshaw, AB</t>
  </si>
  <si>
    <t>T0H 1W0</t>
  </si>
  <si>
    <t>780.332.4494</t>
  </si>
  <si>
    <t>780.332.1044</t>
  </si>
  <si>
    <t>Hanna</t>
  </si>
  <si>
    <t>PO Box 339, 401 Centre St</t>
  </si>
  <si>
    <t>Hanna, AB</t>
  </si>
  <si>
    <t>T0J 1P0</t>
  </si>
  <si>
    <t>403.854.5525</t>
  </si>
  <si>
    <t>403.854.2590</t>
  </si>
  <si>
    <t>La Crete</t>
  </si>
  <si>
    <t>10105 94 Ave</t>
  </si>
  <si>
    <t>PO Box 1420</t>
  </si>
  <si>
    <t>La Crete, AB</t>
  </si>
  <si>
    <t>T0H 2H0</t>
  </si>
  <si>
    <t>780.928.2178</t>
  </si>
  <si>
    <t>780.928.2819</t>
  </si>
  <si>
    <t>Lacombe</t>
  </si>
  <si>
    <t xml:space="preserve">5718 56th Ave </t>
  </si>
  <si>
    <t>Lacombe, AB</t>
  </si>
  <si>
    <t>T4L 1B1</t>
  </si>
  <si>
    <t>403.782.6800</t>
  </si>
  <si>
    <t>403.782.6753</t>
  </si>
  <si>
    <t>Lamont</t>
  </si>
  <si>
    <t>5014 50 Ave</t>
  </si>
  <si>
    <t>PO Box 487</t>
  </si>
  <si>
    <t>Lamont, AB</t>
  </si>
  <si>
    <t>T0B 2R0</t>
  </si>
  <si>
    <t>780.895.2266</t>
  </si>
  <si>
    <t>780.895.7755</t>
  </si>
  <si>
    <t>Leduc</t>
  </si>
  <si>
    <t>6547 Sparrow Dr</t>
  </si>
  <si>
    <t>Leduc, AB</t>
  </si>
  <si>
    <t>T9E 7C7</t>
  </si>
  <si>
    <t>780.986.4088</t>
  </si>
  <si>
    <t>780.986.1085</t>
  </si>
  <si>
    <t>Lethbridge</t>
  </si>
  <si>
    <t>County of Lethbridge Bldg</t>
  </si>
  <si>
    <t>200-905 4 Ave S</t>
  </si>
  <si>
    <t>Lethbridge, AB</t>
  </si>
  <si>
    <t>T1J 0P4</t>
  </si>
  <si>
    <t>403.381.5240</t>
  </si>
  <si>
    <t>403.382.4527</t>
  </si>
  <si>
    <t>Medicine Hat</t>
  </si>
  <si>
    <t>Bay 111, 7 Strachan Bay  SE</t>
  </si>
  <si>
    <t>Medicine Hat, AB</t>
  </si>
  <si>
    <t>T1B 4Y2</t>
  </si>
  <si>
    <t>403.488.4509</t>
  </si>
  <si>
    <t>403.488.4516</t>
  </si>
  <si>
    <t>Olds</t>
  </si>
  <si>
    <t>101-5030 50 St</t>
  </si>
  <si>
    <t>Olds, AB</t>
  </si>
  <si>
    <t>T4H 1S1</t>
  </si>
  <si>
    <t>403.556.4334</t>
  </si>
  <si>
    <t>403.556.4255</t>
  </si>
  <si>
    <t>Oyen</t>
  </si>
  <si>
    <t>PO Box 426, 201 Main St</t>
  </si>
  <si>
    <t>Oyen, AB</t>
  </si>
  <si>
    <t>T0J 2J0</t>
  </si>
  <si>
    <t>403.664.3677</t>
  </si>
  <si>
    <t>403.664.2687</t>
  </si>
  <si>
    <t>Ponoka</t>
  </si>
  <si>
    <t>PO Box 4426, 250-5110 49 Ave</t>
  </si>
  <si>
    <t>Ponoka, AB</t>
  </si>
  <si>
    <t>T4J 1S1</t>
  </si>
  <si>
    <t>403.783.7071</t>
  </si>
  <si>
    <t>403.783.7925</t>
  </si>
  <si>
    <t>Provost</t>
  </si>
  <si>
    <t>PO Box 716, 5419 44 St</t>
  </si>
  <si>
    <t>Provost, AB</t>
  </si>
  <si>
    <t>T0B 3S0</t>
  </si>
  <si>
    <t>780.753.2150</t>
  </si>
  <si>
    <t>780.753.2876</t>
  </si>
  <si>
    <t>Red Deer</t>
  </si>
  <si>
    <t>1-7710 Gaetz Ave</t>
  </si>
  <si>
    <t>Red Deer, AB</t>
  </si>
  <si>
    <t>T4P 2A5</t>
  </si>
  <si>
    <t>403.340.5379</t>
  </si>
  <si>
    <t>403.340.7999</t>
  </si>
  <si>
    <t>2 261024 Dwight McLellan Trail</t>
  </si>
  <si>
    <t>Rocky View County, AB</t>
  </si>
  <si>
    <t>T4A 0T5</t>
  </si>
  <si>
    <t>403.297.6281</t>
  </si>
  <si>
    <t>403.297.8461</t>
  </si>
  <si>
    <t>Sedgewick</t>
  </si>
  <si>
    <t>4701 48 Ave</t>
  </si>
  <si>
    <t>PO Box 266</t>
  </si>
  <si>
    <t>Sedgewick, AB</t>
  </si>
  <si>
    <t>T0B 4C0</t>
  </si>
  <si>
    <t>780.384.3880</t>
  </si>
  <si>
    <t>780.384.2156</t>
  </si>
  <si>
    <t>Spirit River</t>
  </si>
  <si>
    <t>4202 50 St</t>
  </si>
  <si>
    <t>Spirit River, AB</t>
  </si>
  <si>
    <t>T0H 3G0</t>
  </si>
  <si>
    <t>780.864.3896</t>
  </si>
  <si>
    <t>780.864.2529</t>
  </si>
  <si>
    <t>St Paul</t>
  </si>
  <si>
    <t>4321 50 Ave</t>
  </si>
  <si>
    <t>St Paul, AB</t>
  </si>
  <si>
    <t>T0A 3A3</t>
  </si>
  <si>
    <t>780.645.6453</t>
  </si>
  <si>
    <t>780.645.2848</t>
  </si>
  <si>
    <t>Stettler</t>
  </si>
  <si>
    <t>5020 50 St</t>
  </si>
  <si>
    <t>PO Box 1807</t>
  </si>
  <si>
    <t>Stettler, AB</t>
  </si>
  <si>
    <t>T0C 2L0</t>
  </si>
  <si>
    <t>403.740.4200</t>
  </si>
  <si>
    <t>403.740.4210</t>
  </si>
  <si>
    <t>Stony Plain</t>
  </si>
  <si>
    <t>4709 44 Ave</t>
  </si>
  <si>
    <t>Stony Plain, AB</t>
  </si>
  <si>
    <t>T7Z 1N4</t>
  </si>
  <si>
    <t>780.963.0600</t>
  </si>
  <si>
    <t>780.963.1251</t>
  </si>
  <si>
    <t>Strathmore</t>
  </si>
  <si>
    <t>325 3 Ave</t>
  </si>
  <si>
    <t>Strathmore, AB</t>
  </si>
  <si>
    <t>T1P 1B4</t>
  </si>
  <si>
    <t>403.934.3616</t>
  </si>
  <si>
    <t>403.934.5018</t>
  </si>
  <si>
    <t>Taber</t>
  </si>
  <si>
    <t>5011 49 Ave</t>
  </si>
  <si>
    <t>Taber, AB</t>
  </si>
  <si>
    <t>T1G 1V9</t>
  </si>
  <si>
    <t>403.223.7900</t>
  </si>
  <si>
    <t>403.223.7985</t>
  </si>
  <si>
    <t>Thorhild</t>
  </si>
  <si>
    <t>County Administration</t>
  </si>
  <si>
    <t>PO Box 400, 801 1 St</t>
  </si>
  <si>
    <t>Thorhild, AB</t>
  </si>
  <si>
    <t>T0A 3J0</t>
  </si>
  <si>
    <t>780.398.3933</t>
  </si>
  <si>
    <t>780.398.2087</t>
  </si>
  <si>
    <t>Three Hills</t>
  </si>
  <si>
    <t>PO Box 40, 128 3 Ave S</t>
  </si>
  <si>
    <t>Three Hills, AB</t>
  </si>
  <si>
    <t>T0M 2A0</t>
  </si>
  <si>
    <t>403.443.8515</t>
  </si>
  <si>
    <t>403.443.7519</t>
  </si>
  <si>
    <t>Vegreville</t>
  </si>
  <si>
    <t>Vinets Village Mall</t>
  </si>
  <si>
    <t xml:space="preserve">PO Box 1440, 138-4925 50 Ave </t>
  </si>
  <si>
    <t>Vegreville, AB</t>
  </si>
  <si>
    <t>T9C 1S6</t>
  </si>
  <si>
    <t>780.603.2332</t>
  </si>
  <si>
    <t>780.632.3385</t>
  </si>
  <si>
    <t>Vermilion</t>
  </si>
  <si>
    <t>5039 49 Ave</t>
  </si>
  <si>
    <t>Vermilion, AB</t>
  </si>
  <si>
    <t>T9X 1B8</t>
  </si>
  <si>
    <t>780.581.2345</t>
  </si>
  <si>
    <t>780.853.1982</t>
  </si>
  <si>
    <t>Vulcan</t>
  </si>
  <si>
    <t>104 Centre St E</t>
  </si>
  <si>
    <t>PO Box 847</t>
  </si>
  <si>
    <t>Vulcan, AB</t>
  </si>
  <si>
    <t>T0L 2B0</t>
  </si>
  <si>
    <t>403.485.2766</t>
  </si>
  <si>
    <t>403.485.2947</t>
  </si>
  <si>
    <t>Wainwright</t>
  </si>
  <si>
    <t>2710 15 Ave</t>
  </si>
  <si>
    <t>Wainwright, AB</t>
  </si>
  <si>
    <t>T9W 0A4</t>
  </si>
  <si>
    <t>780.842.7547</t>
  </si>
  <si>
    <t>780.842.4948</t>
  </si>
  <si>
    <t>Westlock</t>
  </si>
  <si>
    <t>11207 104 Ave</t>
  </si>
  <si>
    <t>Westlock, AB</t>
  </si>
  <si>
    <t>T7P 1B2</t>
  </si>
  <si>
    <t>780.349.4544</t>
  </si>
  <si>
    <t>780.349.5240</t>
  </si>
  <si>
    <t>Common Properties</t>
  </si>
  <si>
    <t>Local Properties</t>
  </si>
  <si>
    <t>Property</t>
  </si>
  <si>
    <t>Value</t>
  </si>
  <si>
    <t>Hail Factor</t>
  </si>
  <si>
    <t>Datafile</t>
  </si>
  <si>
    <t>St Hail Calculator</t>
  </si>
  <si>
    <t>ReplyEmailAddress</t>
  </si>
  <si>
    <t>Info@afsc.ca</t>
  </si>
  <si>
    <t>CropYear</t>
  </si>
  <si>
    <t>LogoFile</t>
  </si>
  <si>
    <t>CAP AFSC AB CAN bw.jpg</t>
  </si>
  <si>
    <t>Current Path</t>
  </si>
  <si>
    <t>\\hs-teams.afsc.ca@SSL\DavWWWRoot\pnp\pnp\Calculators\</t>
  </si>
  <si>
    <t>DataFilePath1</t>
  </si>
  <si>
    <t>DataFilePath2</t>
  </si>
  <si>
    <t>\\homestead.afsc.ca@SSL\DavWWWRoot\wrkres\Documents</t>
  </si>
  <si>
    <t>WorkBookName</t>
  </si>
  <si>
    <t>CommonDataFile</t>
  </si>
  <si>
    <t>ManualCalcCommonData</t>
  </si>
  <si>
    <t>Updated year</t>
  </si>
  <si>
    <t>ModulePath</t>
  </si>
  <si>
    <t>ModuleName</t>
  </si>
  <si>
    <t>CalculatorMacros.code</t>
  </si>
  <si>
    <t>Updated hail and formatted to four decimal places</t>
  </si>
  <si>
    <t>Updated Hail Factor and crop year</t>
  </si>
  <si>
    <t>Fixed as per I2304-0161</t>
  </si>
  <si>
    <t>Crop year</t>
  </si>
  <si>
    <t>Retrieved 2025 Hail Rates</t>
  </si>
  <si>
    <t>Rocky View</t>
  </si>
  <si>
    <t>Renamed Rocky View County to Rocky View</t>
  </si>
  <si>
    <t>Linola</t>
  </si>
  <si>
    <t>Sunola</t>
  </si>
  <si>
    <t>Sunwheat</t>
  </si>
  <si>
    <t>Export Timothy Hay</t>
  </si>
  <si>
    <t>Lupines</t>
  </si>
  <si>
    <t>Russian Wild Rye</t>
  </si>
  <si>
    <t>Peas - Green</t>
  </si>
  <si>
    <t>Peas- Yellow</t>
  </si>
  <si>
    <t>Peas - Other</t>
  </si>
  <si>
    <t>Catnip</t>
  </si>
  <si>
    <t>Caraway</t>
  </si>
  <si>
    <t>Essential Oils</t>
  </si>
  <si>
    <t>Vegetables</t>
  </si>
  <si>
    <t>Camelina</t>
  </si>
  <si>
    <t>Cristofer T.</t>
  </si>
  <si>
    <t>Updated Commodities to include cocktail crops 2025</t>
  </si>
  <si>
    <t>Full Coverage</t>
  </si>
  <si>
    <t xml:space="preserve">   Agricultural Product</t>
  </si>
  <si>
    <t>Online Discount (2%)</t>
  </si>
  <si>
    <t xml:space="preserve">Enhanced estimate options are available using your AFSC Connect online account. Log into AFSC Connect to quickly populate your land and crop information from  scratch or by using previous Straight Hail Insurance and/or Crop Insurance.
Contact AFSC at 1.877.899.2372 or info@afsc.ca if you have any questions regarding Straight Hail Insurance or AFSC Connect. 
</t>
  </si>
  <si>
    <t>C Treglia</t>
  </si>
  <si>
    <t>Retrieved 2026 Hail Rates</t>
  </si>
  <si>
    <t>Crop Year and Hail Rates</t>
  </si>
  <si>
    <t>Griffin Building</t>
  </si>
  <si>
    <t>301 Horticultural Station Rd East</t>
  </si>
  <si>
    <t>T1R 1E6</t>
  </si>
  <si>
    <t>Updated Brooks Address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</si>
</sst>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0.00_);_(&quot;$&quot;* \(#,##0.00\);_(&quot;$&quot;* &quot;-&quot;??_);_(@_)"/>
    <numFmt numFmtId="164" formatCode="&quot;$&quot;#,##0.00"/>
    <numFmt numFmtId="165" formatCode="[$-409]mmmm\ d\,\ yyyy;@"/>
    <numFmt numFmtId="166" formatCode="\8\700000000"/>
    <numFmt numFmtId="167" formatCode="000\-000000"/>
    <numFmt numFmtId="168" formatCode="[&lt;=9999999]###\-####;\(###\)\ ###\-####"/>
    <numFmt numFmtId="169" formatCode="000\-000\-0000"/>
    <numFmt numFmtId="170" formatCode="[$-409]d\-mmm\-yyyy;@"/>
    <numFmt numFmtId="171" formatCode="0.0000"/>
    <numFmt numFmtId="172" formatCode="[$-409]d\-mmm\-yy;@"/>
  </numFmts>
  <fonts count="4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u/>
      <sz val="10"/>
      <color indexed="12"/>
      <name val="Arial"/>
      <family val="2"/>
    </font>
    <font>
      <b/>
      <i/>
      <sz val="10"/>
      <color indexed="18"/>
      <name val="Arial"/>
      <family val="2"/>
    </font>
    <font>
      <sz val="10"/>
      <name val="MS Sans Serif"/>
      <family val="2"/>
    </font>
    <font>
      <sz val="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1"/>
      <name val="Arial"/>
      <family val="2"/>
    </font>
    <font>
      <b/>
      <sz val="10"/>
      <name val="Arial"/>
      <family val="2"/>
    </font>
    <font>
      <sz val="11"/>
      <name val="Calibri"/>
      <family val="2"/>
    </font>
    <font>
      <sz val="10"/>
      <color theme="0"/>
      <name val="Arial"/>
      <family val="2"/>
    </font>
    <font>
      <b/>
      <sz val="14"/>
      <name val="Arial"/>
      <family val="2"/>
    </font>
    <font>
      <b/>
      <sz val="20"/>
      <name val="Arial"/>
      <family val="2"/>
    </font>
    <font>
      <sz val="9"/>
      <name val="Arial"/>
      <family val="2"/>
    </font>
    <font>
      <b/>
      <sz val="9"/>
      <name val="Arial"/>
      <family val="2"/>
    </font>
    <font>
      <b/>
      <sz val="8"/>
      <name val="Arial"/>
      <family val="2"/>
    </font>
    <font>
      <b/>
      <i/>
      <sz val="10"/>
      <name val="Arial"/>
      <family val="2"/>
    </font>
    <font>
      <sz val="10"/>
      <color rgb="FFFF0000"/>
      <name val="Arial"/>
      <family val="2"/>
    </font>
    <font>
      <sz val="9"/>
      <color theme="1" tint="0.499984740745262"/>
      <name val="Arial"/>
      <family val="2"/>
    </font>
    <font>
      <b/>
      <sz val="9"/>
      <color theme="1"/>
      <name val="Arial"/>
      <family val="2"/>
    </font>
    <font>
      <sz val="10"/>
      <color theme="1"/>
      <name val="Arial"/>
      <family val="2"/>
    </font>
    <font>
      <sz val="10"/>
      <color rgb="FF7030A0"/>
      <name val="Arial"/>
      <family val="2"/>
    </font>
    <font>
      <u/>
      <sz val="10"/>
      <color theme="10"/>
      <name val="MS Sans Serif"/>
      <family val="2"/>
    </font>
    <font>
      <sz val="11"/>
      <color rgb="FF000000"/>
      <name val="Calibri"/>
      <family val="2"/>
      <scheme val="minor"/>
    </font>
    <font>
      <b/>
      <sz val="9"/>
      <color rgb="FF00B0F0"/>
      <name val="Arial"/>
      <family val="2"/>
    </font>
    <font>
      <sz val="8"/>
      <color theme="0"/>
      <name val="Arial"/>
      <family val="2"/>
    </font>
    <font>
      <sz val="10"/>
      <color rgb="FF000000"/>
      <name val="Arial"/>
      <family val="2"/>
    </font>
  </fonts>
  <fills count="37">
    <fill>
      <patternFill patternType="none"/>
    </fill>
    <fill>
      <patternFill patternType="gray125"/>
    </fill>
    <fill>
      <patternFill patternType="solid">
        <fgColor indexed="23"/>
        <bgColor indexed="64"/>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4" tint="0.79998168889431442"/>
        <bgColor theme="4" tint="0.79998168889431442"/>
      </patternFill>
    </fill>
    <fill>
      <patternFill patternType="solid">
        <fgColor rgb="FFFF0000"/>
        <bgColor indexed="64"/>
      </patternFill>
    </fill>
  </fills>
  <borders count="29">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theme="4" tint="0.39997558519241921"/>
      </right>
      <top style="thin">
        <color theme="4" tint="0.39997558519241921"/>
      </top>
      <bottom style="thin">
        <color theme="4" tint="0.39997558519241921"/>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4" tint="0.39997558519241921"/>
      </top>
      <bottom style="thin">
        <color theme="4" tint="0.39997558519241921"/>
      </bottom>
      <diagonal/>
    </border>
  </borders>
  <cellStyleXfs count="97">
    <xf numFmtId="0" fontId="0"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2" fillId="28" borderId="0" applyNumberFormat="0" applyBorder="0" applyAlignment="0" applyProtection="0"/>
    <xf numFmtId="0" fontId="13" fillId="29" borderId="1" applyNumberFormat="0" applyAlignment="0" applyProtection="0"/>
    <xf numFmtId="0" fontId="14" fillId="30" borderId="2" applyNumberFormat="0" applyAlignment="0" applyProtection="0"/>
    <xf numFmtId="44" fontId="4" fillId="0" borderId="0" applyFont="0" applyFill="0" applyBorder="0" applyAlignment="0" applyProtection="0"/>
    <xf numFmtId="44" fontId="9" fillId="0" borderId="0" applyFont="0" applyFill="0" applyBorder="0" applyAlignment="0" applyProtection="0"/>
    <xf numFmtId="0" fontId="15" fillId="0" borderId="0" applyNumberFormat="0" applyFill="0" applyBorder="0" applyAlignment="0" applyProtection="0"/>
    <xf numFmtId="0" fontId="16" fillId="31" borderId="0" applyNumberFormat="0" applyBorder="0" applyAlignment="0" applyProtection="0"/>
    <xf numFmtId="0" fontId="17" fillId="0" borderId="3" applyNumberFormat="0" applyFill="0" applyAlignment="0" applyProtection="0"/>
    <xf numFmtId="0" fontId="18" fillId="0" borderId="4" applyNumberFormat="0" applyFill="0" applyAlignment="0" applyProtection="0"/>
    <xf numFmtId="0" fontId="19" fillId="0" borderId="5" applyNumberFormat="0" applyFill="0" applyAlignment="0" applyProtection="0"/>
    <xf numFmtId="0" fontId="19" fillId="0" borderId="0" applyNumberFormat="0" applyFill="0" applyBorder="0" applyAlignment="0" applyProtection="0"/>
    <xf numFmtId="0" fontId="6" fillId="0" borderId="0" applyNumberFormat="0" applyFill="0" applyBorder="0" applyAlignment="0" applyProtection="0">
      <alignment vertical="top"/>
      <protection locked="0"/>
    </xf>
    <xf numFmtId="0" fontId="20" fillId="32" borderId="1" applyNumberFormat="0" applyAlignment="0" applyProtection="0"/>
    <xf numFmtId="0" fontId="21" fillId="0" borderId="6" applyNumberFormat="0" applyFill="0" applyAlignment="0" applyProtection="0"/>
    <xf numFmtId="0" fontId="22" fillId="33" borderId="0" applyNumberFormat="0" applyBorder="0" applyAlignment="0" applyProtection="0"/>
    <xf numFmtId="0" fontId="8" fillId="0" borderId="0"/>
    <xf numFmtId="0" fontId="10" fillId="0" borderId="0"/>
    <xf numFmtId="0" fontId="10" fillId="34" borderId="7" applyNumberFormat="0" applyFont="0" applyAlignment="0" applyProtection="0"/>
    <xf numFmtId="0" fontId="23" fillId="29" borderId="8" applyNumberFormat="0" applyAlignment="0" applyProtection="0"/>
    <xf numFmtId="9" fontId="4" fillId="0" borderId="0" applyFont="0" applyFill="0" applyBorder="0" applyAlignment="0" applyProtection="0"/>
    <xf numFmtId="9" fontId="9" fillId="0" borderId="0" applyFont="0" applyFill="0" applyBorder="0" applyAlignment="0" applyProtection="0"/>
    <xf numFmtId="0" fontId="24" fillId="0" borderId="0" applyNumberFormat="0" applyFill="0" applyBorder="0" applyAlignment="0" applyProtection="0"/>
    <xf numFmtId="0" fontId="25" fillId="0" borderId="9" applyNumberFormat="0" applyFill="0" applyAlignment="0" applyProtection="0"/>
    <xf numFmtId="0" fontId="26" fillId="0" borderId="0" applyNumberFormat="0" applyFill="0" applyBorder="0" applyAlignment="0" applyProtection="0"/>
    <xf numFmtId="0" fontId="4"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44" fontId="4" fillId="0" borderId="0" applyFont="0" applyFill="0" applyBorder="0" applyAlignment="0" applyProtection="0"/>
    <xf numFmtId="0" fontId="3" fillId="0" borderId="0"/>
    <xf numFmtId="0" fontId="3" fillId="34" borderId="7" applyNumberFormat="0" applyFont="0" applyAlignment="0" applyProtection="0"/>
    <xf numFmtId="9" fontId="4" fillId="0" borderId="0" applyFont="0" applyFill="0" applyBorder="0" applyAlignment="0" applyProtection="0"/>
    <xf numFmtId="0" fontId="4" fillId="0" borderId="0"/>
    <xf numFmtId="0" fontId="3"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34" borderId="7" applyNumberFormat="0" applyFont="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34" borderId="7" applyNumberFormat="0" applyFont="0" applyAlignment="0" applyProtection="0"/>
    <xf numFmtId="0" fontId="2" fillId="0" borderId="0"/>
  </cellStyleXfs>
  <cellXfs count="167">
    <xf numFmtId="0" fontId="0" fillId="0" borderId="0" xfId="0"/>
    <xf numFmtId="0" fontId="7" fillId="0" borderId="0" xfId="0" applyFont="1" applyAlignment="1">
      <alignment vertical="top" wrapText="1"/>
    </xf>
    <xf numFmtId="0" fontId="0" fillId="2" borderId="0" xfId="0" applyFill="1"/>
    <xf numFmtId="0" fontId="0" fillId="3" borderId="0" xfId="0" applyFill="1"/>
    <xf numFmtId="0" fontId="0" fillId="3" borderId="0" xfId="0" applyFill="1" applyAlignment="1">
      <alignment horizontal="right"/>
    </xf>
    <xf numFmtId="0" fontId="29" fillId="0" borderId="0" xfId="0" applyFont="1"/>
    <xf numFmtId="0" fontId="4" fillId="0" borderId="0" xfId="0" applyFont="1"/>
    <xf numFmtId="0" fontId="0" fillId="0" borderId="0" xfId="0" applyAlignment="1">
      <alignment wrapText="1"/>
    </xf>
    <xf numFmtId="0" fontId="30" fillId="0" borderId="0" xfId="0" applyFont="1" applyAlignment="1" applyProtection="1">
      <alignment horizontal="center" vertical="center"/>
      <protection hidden="1"/>
    </xf>
    <xf numFmtId="0" fontId="32" fillId="0" borderId="0" xfId="0" applyFont="1" applyAlignment="1">
      <alignment horizontal="center" vertical="center"/>
    </xf>
    <xf numFmtId="0" fontId="31" fillId="0" borderId="0" xfId="0" applyFont="1" applyAlignment="1">
      <alignment horizontal="center"/>
    </xf>
    <xf numFmtId="0" fontId="33" fillId="0" borderId="0" xfId="49" applyFont="1"/>
    <xf numFmtId="0" fontId="4" fillId="0" borderId="0" xfId="49"/>
    <xf numFmtId="0" fontId="36" fillId="0" borderId="0" xfId="0" applyFont="1" applyAlignment="1">
      <alignment vertical="top" wrapText="1"/>
    </xf>
    <xf numFmtId="0" fontId="28" fillId="0" borderId="0" xfId="0" applyFont="1" applyAlignment="1">
      <alignment horizontal="center" vertical="top" wrapText="1"/>
    </xf>
    <xf numFmtId="0" fontId="36" fillId="0" borderId="0" xfId="0" applyFont="1" applyAlignment="1">
      <alignment horizontal="right" vertical="center"/>
    </xf>
    <xf numFmtId="0" fontId="28" fillId="0" borderId="0" xfId="0" applyFont="1" applyAlignment="1">
      <alignment horizontal="right"/>
    </xf>
    <xf numFmtId="9" fontId="4" fillId="0" borderId="0" xfId="0" applyNumberFormat="1" applyFont="1"/>
    <xf numFmtId="165" fontId="34" fillId="0" borderId="0" xfId="0" applyNumberFormat="1" applyFont="1" applyAlignment="1">
      <alignment horizontal="right"/>
    </xf>
    <xf numFmtId="0" fontId="35" fillId="0" borderId="11" xfId="0" applyFont="1" applyBorder="1" applyAlignment="1">
      <alignment horizontal="center"/>
    </xf>
    <xf numFmtId="0" fontId="35" fillId="0" borderId="16" xfId="0" applyFont="1" applyBorder="1" applyAlignment="1">
      <alignment horizontal="center"/>
    </xf>
    <xf numFmtId="0" fontId="4" fillId="0" borderId="10" xfId="0" applyFont="1" applyBorder="1"/>
    <xf numFmtId="0" fontId="34" fillId="0" borderId="0" xfId="0" applyFont="1"/>
    <xf numFmtId="0" fontId="6" fillId="0" borderId="0" xfId="36" applyAlignment="1" applyProtection="1"/>
    <xf numFmtId="0" fontId="33" fillId="0" borderId="0" xfId="0" applyFont="1" applyAlignment="1">
      <alignment horizontal="left"/>
    </xf>
    <xf numFmtId="0" fontId="28" fillId="0" borderId="0" xfId="0" applyFont="1" applyAlignment="1">
      <alignment horizontal="center"/>
    </xf>
    <xf numFmtId="0" fontId="35" fillId="0" borderId="0" xfId="0" applyFont="1" applyAlignment="1">
      <alignment horizontal="left"/>
    </xf>
    <xf numFmtId="0" fontId="28" fillId="0" borderId="0" xfId="0" applyFont="1" applyAlignment="1">
      <alignment horizontal="left"/>
    </xf>
    <xf numFmtId="166" fontId="28" fillId="0" borderId="0" xfId="0" applyNumberFormat="1" applyFont="1" applyAlignment="1">
      <alignment horizontal="center" vertical="center"/>
    </xf>
    <xf numFmtId="167" fontId="28" fillId="0" borderId="0" xfId="0" applyNumberFormat="1" applyFont="1" applyAlignment="1">
      <alignment horizontal="center"/>
    </xf>
    <xf numFmtId="0" fontId="5" fillId="0" borderId="0" xfId="0" applyFont="1" applyAlignment="1">
      <alignment horizontal="center" vertical="center"/>
    </xf>
    <xf numFmtId="0" fontId="34" fillId="0" borderId="0" xfId="0" applyFont="1" applyAlignment="1">
      <alignment horizontal="left"/>
    </xf>
    <xf numFmtId="0" fontId="33" fillId="0" borderId="0" xfId="0" applyFont="1"/>
    <xf numFmtId="0" fontId="34" fillId="0" borderId="0" xfId="0" applyFont="1" applyAlignment="1">
      <alignment horizontal="center"/>
    </xf>
    <xf numFmtId="0" fontId="3" fillId="0" borderId="0" xfId="67"/>
    <xf numFmtId="0" fontId="33" fillId="0" borderId="0" xfId="0" applyFont="1" applyAlignment="1">
      <alignment wrapText="1"/>
    </xf>
    <xf numFmtId="0" fontId="0" fillId="0" borderId="0" xfId="0" applyAlignment="1">
      <alignment horizontal="left" wrapText="1"/>
    </xf>
    <xf numFmtId="0" fontId="0" fillId="0" borderId="0" xfId="0" applyAlignment="1">
      <alignment horizontal="center"/>
    </xf>
    <xf numFmtId="0" fontId="4" fillId="0" borderId="0" xfId="0" applyFont="1" applyAlignment="1">
      <alignment horizontal="left"/>
    </xf>
    <xf numFmtId="0" fontId="33" fillId="0" borderId="0" xfId="0" applyFont="1" applyAlignment="1">
      <alignment vertical="top" wrapText="1"/>
    </xf>
    <xf numFmtId="164" fontId="5" fillId="0" borderId="18" xfId="0" applyNumberFormat="1" applyFont="1" applyBorder="1" applyAlignment="1">
      <alignment horizontal="center" vertical="center" wrapText="1"/>
    </xf>
    <xf numFmtId="164" fontId="5" fillId="0" borderId="18" xfId="28" applyNumberFormat="1" applyFont="1" applyFill="1" applyBorder="1" applyAlignment="1" applyProtection="1">
      <alignment horizontal="center" vertical="center" wrapText="1"/>
      <protection hidden="1"/>
    </xf>
    <xf numFmtId="10" fontId="5" fillId="0" borderId="18" xfId="44" applyNumberFormat="1" applyFont="1" applyFill="1" applyBorder="1" applyAlignment="1" applyProtection="1">
      <alignment horizontal="center" vertical="center" wrapText="1"/>
      <protection hidden="1"/>
    </xf>
    <xf numFmtId="2" fontId="5" fillId="0" borderId="18" xfId="0" applyNumberFormat="1" applyFont="1" applyBorder="1" applyAlignment="1" applyProtection="1">
      <alignment horizontal="center" vertical="center" wrapText="1"/>
      <protection hidden="1"/>
    </xf>
    <xf numFmtId="164" fontId="5" fillId="0" borderId="19" xfId="0" applyNumberFormat="1" applyFont="1" applyBorder="1" applyAlignment="1" applyProtection="1">
      <alignment horizontal="right" vertical="center"/>
      <protection hidden="1"/>
    </xf>
    <xf numFmtId="164" fontId="5" fillId="0" borderId="0" xfId="0" applyNumberFormat="1" applyFont="1" applyAlignment="1">
      <alignment horizontal="center" vertical="center" wrapText="1"/>
    </xf>
    <xf numFmtId="10" fontId="5" fillId="0" borderId="0" xfId="44" applyNumberFormat="1" applyFont="1" applyFill="1" applyBorder="1" applyAlignment="1" applyProtection="1">
      <alignment horizontal="center" vertical="center" wrapText="1"/>
      <protection hidden="1"/>
    </xf>
    <xf numFmtId="2" fontId="5" fillId="0" borderId="0" xfId="0" applyNumberFormat="1" applyFont="1" applyAlignment="1" applyProtection="1">
      <alignment horizontal="center" vertical="center" wrapText="1"/>
      <protection hidden="1"/>
    </xf>
    <xf numFmtId="0" fontId="5" fillId="0" borderId="18" xfId="0" applyFont="1" applyBorder="1" applyAlignment="1" applyProtection="1">
      <alignment horizontal="center" vertical="center"/>
      <protection locked="0"/>
    </xf>
    <xf numFmtId="0" fontId="5" fillId="0" borderId="18" xfId="0" applyFont="1" applyBorder="1" applyAlignment="1" applyProtection="1">
      <alignment horizontal="center" vertical="center" wrapText="1"/>
      <protection locked="0"/>
    </xf>
    <xf numFmtId="164" fontId="5" fillId="0" borderId="18" xfId="28" applyNumberFormat="1" applyFont="1" applyFill="1" applyBorder="1" applyAlignment="1" applyProtection="1">
      <alignment horizontal="center" vertical="center"/>
      <protection locked="0"/>
    </xf>
    <xf numFmtId="10" fontId="5" fillId="0" borderId="18" xfId="44" applyNumberFormat="1" applyFont="1" applyFill="1" applyBorder="1" applyAlignment="1" applyProtection="1">
      <alignment horizontal="center" vertical="center" wrapText="1"/>
      <protection locked="0"/>
    </xf>
    <xf numFmtId="10" fontId="5" fillId="0" borderId="18" xfId="44" applyNumberFormat="1" applyFont="1" applyFill="1" applyBorder="1" applyAlignment="1" applyProtection="1">
      <alignment horizontal="center" vertical="center"/>
      <protection hidden="1"/>
    </xf>
    <xf numFmtId="164" fontId="5" fillId="0" borderId="11" xfId="0" applyNumberFormat="1" applyFont="1" applyBorder="1" applyAlignment="1">
      <alignment horizontal="center" vertical="center" wrapText="1"/>
    </xf>
    <xf numFmtId="164" fontId="5" fillId="0" borderId="11" xfId="28" applyNumberFormat="1" applyFont="1" applyFill="1" applyBorder="1" applyAlignment="1" applyProtection="1">
      <alignment horizontal="center" vertical="center" wrapText="1"/>
      <protection hidden="1"/>
    </xf>
    <xf numFmtId="10" fontId="5" fillId="0" borderId="11" xfId="44" applyNumberFormat="1" applyFont="1" applyFill="1" applyBorder="1" applyAlignment="1" applyProtection="1">
      <alignment horizontal="center" vertical="center" wrapText="1"/>
      <protection hidden="1"/>
    </xf>
    <xf numFmtId="2" fontId="5" fillId="0" borderId="11" xfId="0" applyNumberFormat="1" applyFont="1" applyBorder="1" applyAlignment="1" applyProtection="1">
      <alignment horizontal="center" vertical="center" wrapText="1"/>
      <protection hidden="1"/>
    </xf>
    <xf numFmtId="164" fontId="5" fillId="0" borderId="15" xfId="0" applyNumberFormat="1" applyFont="1" applyBorder="1" applyAlignment="1" applyProtection="1">
      <alignment horizontal="right" vertical="center"/>
      <protection hidden="1"/>
    </xf>
    <xf numFmtId="164" fontId="5" fillId="0" borderId="14" xfId="0" applyNumberFormat="1" applyFont="1" applyBorder="1" applyAlignment="1" applyProtection="1">
      <alignment horizontal="right" vertical="center"/>
      <protection hidden="1"/>
    </xf>
    <xf numFmtId="0" fontId="5" fillId="0" borderId="20" xfId="0" applyFont="1" applyBorder="1" applyAlignment="1" applyProtection="1">
      <alignment horizontal="center" vertical="center"/>
      <protection locked="0"/>
    </xf>
    <xf numFmtId="164" fontId="5" fillId="0" borderId="22" xfId="0" applyNumberFormat="1" applyFont="1" applyBorder="1" applyAlignment="1" applyProtection="1">
      <alignment horizontal="right" vertical="center"/>
      <protection hidden="1"/>
    </xf>
    <xf numFmtId="0" fontId="0" fillId="0" borderId="18" xfId="0" applyBorder="1"/>
    <xf numFmtId="0" fontId="34" fillId="0" borderId="18" xfId="0" applyFont="1" applyBorder="1"/>
    <xf numFmtId="0" fontId="33" fillId="0" borderId="18" xfId="0" applyFont="1" applyBorder="1"/>
    <xf numFmtId="10" fontId="33" fillId="0" borderId="18" xfId="44" applyNumberFormat="1" applyFont="1" applyFill="1" applyBorder="1" applyAlignment="1" applyProtection="1">
      <alignment horizontal="center" vertical="center" wrapText="1"/>
      <protection hidden="1"/>
    </xf>
    <xf numFmtId="0" fontId="34" fillId="0" borderId="18" xfId="0" applyFont="1" applyBorder="1" applyAlignment="1">
      <alignment horizontal="left"/>
    </xf>
    <xf numFmtId="0" fontId="33" fillId="0" borderId="18" xfId="0" applyFont="1" applyBorder="1" applyAlignment="1">
      <alignment horizontal="left"/>
    </xf>
    <xf numFmtId="0" fontId="0" fillId="0" borderId="20" xfId="0" applyBorder="1"/>
    <xf numFmtId="164" fontId="33" fillId="0" borderId="19" xfId="0" applyNumberFormat="1" applyFont="1" applyBorder="1"/>
    <xf numFmtId="164" fontId="33" fillId="0" borderId="0" xfId="0" applyNumberFormat="1" applyFont="1" applyAlignment="1">
      <alignment horizontal="center"/>
    </xf>
    <xf numFmtId="10" fontId="33" fillId="0" borderId="0" xfId="44" applyNumberFormat="1" applyFont="1" applyFill="1" applyBorder="1" applyAlignment="1" applyProtection="1">
      <alignment horizontal="center" vertical="center" wrapText="1"/>
      <protection hidden="1"/>
    </xf>
    <xf numFmtId="0" fontId="0" fillId="0" borderId="21" xfId="0" applyBorder="1"/>
    <xf numFmtId="0" fontId="40" fillId="0" borderId="0" xfId="0" applyFont="1"/>
    <xf numFmtId="0" fontId="33" fillId="0" borderId="0" xfId="0" applyFont="1" applyProtection="1">
      <protection locked="0"/>
    </xf>
    <xf numFmtId="0" fontId="38" fillId="0" borderId="0" xfId="0" applyFont="1" applyProtection="1">
      <protection locked="0"/>
    </xf>
    <xf numFmtId="3" fontId="33" fillId="0" borderId="0" xfId="0" applyNumberFormat="1" applyFont="1" applyProtection="1">
      <protection locked="0"/>
    </xf>
    <xf numFmtId="3" fontId="38" fillId="0" borderId="0" xfId="0" applyNumberFormat="1" applyFont="1" applyProtection="1">
      <protection locked="0"/>
    </xf>
    <xf numFmtId="0" fontId="0" fillId="0" borderId="10" xfId="0" applyBorder="1"/>
    <xf numFmtId="15" fontId="0" fillId="0" borderId="10" xfId="0" applyNumberFormat="1" applyBorder="1"/>
    <xf numFmtId="0" fontId="0" fillId="0" borderId="0" xfId="0" applyAlignment="1">
      <alignment horizontal="right"/>
    </xf>
    <xf numFmtId="0" fontId="42" fillId="35" borderId="24" xfId="36" applyFont="1" applyFill="1" applyBorder="1" applyAlignment="1" applyProtection="1"/>
    <xf numFmtId="167" fontId="4" fillId="0" borderId="0" xfId="0" applyNumberFormat="1" applyFont="1" applyAlignment="1">
      <alignment horizontal="center"/>
    </xf>
    <xf numFmtId="0" fontId="0" fillId="0" borderId="22" xfId="0" applyBorder="1"/>
    <xf numFmtId="0" fontId="5" fillId="0" borderId="22" xfId="0" applyFont="1" applyBorder="1" applyAlignment="1">
      <alignment horizontal="center" vertical="center"/>
    </xf>
    <xf numFmtId="169" fontId="33" fillId="0" borderId="0" xfId="0" applyNumberFormat="1" applyFont="1"/>
    <xf numFmtId="16" fontId="0" fillId="0" borderId="10" xfId="0" applyNumberFormat="1" applyBorder="1"/>
    <xf numFmtId="170" fontId="0" fillId="0" borderId="10" xfId="0" applyNumberFormat="1" applyBorder="1"/>
    <xf numFmtId="0" fontId="43" fillId="0" borderId="0" xfId="49" applyFont="1" applyAlignment="1">
      <alignment horizontal="left" vertical="center" wrapText="1"/>
    </xf>
    <xf numFmtId="170" fontId="40" fillId="0" borderId="25" xfId="0" applyNumberFormat="1" applyFont="1" applyBorder="1" applyAlignment="1">
      <alignment vertical="center"/>
    </xf>
    <xf numFmtId="0" fontId="40" fillId="0" borderId="26" xfId="0" applyFont="1" applyBorder="1" applyAlignment="1">
      <alignment vertical="center"/>
    </xf>
    <xf numFmtId="172" fontId="0" fillId="0" borderId="10" xfId="0" applyNumberFormat="1" applyBorder="1"/>
    <xf numFmtId="172" fontId="4" fillId="0" borderId="10" xfId="0" applyNumberFormat="1" applyFont="1" applyBorder="1"/>
    <xf numFmtId="0" fontId="4" fillId="0" borderId="27" xfId="66" applyBorder="1"/>
    <xf numFmtId="2" fontId="3" fillId="0" borderId="0" xfId="67" applyNumberFormat="1"/>
    <xf numFmtId="0" fontId="1" fillId="0" borderId="0" xfId="67" applyFont="1"/>
    <xf numFmtId="0" fontId="1" fillId="35" borderId="28" xfId="67" applyFont="1" applyFill="1" applyBorder="1"/>
    <xf numFmtId="0" fontId="1" fillId="35" borderId="24" xfId="67" applyFont="1" applyFill="1" applyBorder="1"/>
    <xf numFmtId="2" fontId="1" fillId="0" borderId="0" xfId="67" applyNumberFormat="1" applyFont="1"/>
    <xf numFmtId="172" fontId="3" fillId="0" borderId="0" xfId="67" applyNumberFormat="1"/>
    <xf numFmtId="171" fontId="4" fillId="36" borderId="0" xfId="49" applyNumberFormat="1" applyFill="1"/>
    <xf numFmtId="2" fontId="0" fillId="0" borderId="0" xfId="0" applyNumberFormat="1"/>
    <xf numFmtId="0" fontId="45" fillId="0" borderId="18" xfId="0" applyFont="1" applyBorder="1" applyAlignment="1" applyProtection="1">
      <alignment horizontal="left" vertical="center" wrapText="1"/>
      <protection locked="0"/>
    </xf>
    <xf numFmtId="0" fontId="33" fillId="0" borderId="18" xfId="0" applyFont="1" applyBorder="1" applyAlignment="1">
      <alignment horizontal="center"/>
    </xf>
    <xf numFmtId="10" fontId="3" fillId="0" borderId="0" xfId="67" applyNumberFormat="1"/>
    <xf numFmtId="168" fontId="33" fillId="0" borderId="0" xfId="0" applyNumberFormat="1" applyFont="1" applyAlignment="1">
      <alignment horizontal="left"/>
    </xf>
    <xf numFmtId="0" fontId="27" fillId="0" borderId="0" xfId="0" applyFont="1" applyAlignment="1">
      <alignment horizontal="left" wrapText="1"/>
    </xf>
    <xf numFmtId="165" fontId="0" fillId="0" borderId="0" xfId="0" applyNumberFormat="1" applyAlignment="1">
      <alignment horizontal="left"/>
    </xf>
    <xf numFmtId="0" fontId="38" fillId="0" borderId="0" xfId="0" applyFont="1"/>
    <xf numFmtId="0" fontId="27" fillId="0" borderId="0" xfId="0" applyFont="1" applyAlignment="1">
      <alignment horizontal="center" wrapText="1"/>
    </xf>
    <xf numFmtId="0" fontId="4" fillId="0" borderId="0" xfId="66"/>
    <xf numFmtId="0" fontId="4" fillId="0" borderId="0" xfId="66" applyAlignment="1">
      <alignment horizontal="right"/>
    </xf>
    <xf numFmtId="0" fontId="0" fillId="0" borderId="0" xfId="0" applyAlignment="1">
      <alignment horizontal="center" wrapText="1"/>
    </xf>
    <xf numFmtId="0" fontId="0" fillId="0" borderId="10" xfId="0" applyBorder="1" applyAlignment="1">
      <alignment horizontal="right"/>
    </xf>
    <xf numFmtId="0" fontId="0" fillId="0" borderId="11" xfId="0" applyBorder="1"/>
    <xf numFmtId="0" fontId="34" fillId="0" borderId="17" xfId="0" applyFont="1" applyBorder="1" applyAlignment="1">
      <alignment horizontal="center"/>
    </xf>
    <xf numFmtId="16" fontId="0" fillId="0" borderId="10" xfId="0" applyNumberFormat="1" applyBorder="1" applyAlignment="1">
      <alignment horizontal="right"/>
    </xf>
    <xf numFmtId="0" fontId="4" fillId="0" borderId="10" xfId="0" applyFont="1" applyBorder="1" applyAlignment="1">
      <alignment horizontal="right"/>
    </xf>
    <xf numFmtId="0" fontId="0" fillId="0" borderId="10" xfId="0" applyBorder="1" applyAlignment="1">
      <alignment horizontal="center" vertical="center"/>
    </xf>
    <xf numFmtId="1" fontId="0" fillId="0" borderId="10" xfId="0" applyNumberFormat="1" applyBorder="1" applyAlignment="1">
      <alignment horizontal="center" vertical="center"/>
    </xf>
    <xf numFmtId="0" fontId="0" fillId="0" borderId="0" xfId="0" applyAlignment="1">
      <alignment horizontal="center" vertical="center"/>
    </xf>
    <xf numFmtId="0" fontId="0" fillId="0" borderId="0" xfId="0" applyAlignment="1">
      <alignment horizontal="right" vertical="center"/>
    </xf>
    <xf numFmtId="0" fontId="0" fillId="0" borderId="13" xfId="0" applyBorder="1"/>
    <xf numFmtId="2" fontId="0" fillId="0" borderId="0" xfId="0" applyNumberFormat="1" applyAlignment="1">
      <alignment horizontal="right"/>
    </xf>
    <xf numFmtId="164" fontId="33" fillId="0" borderId="0" xfId="0" applyNumberFormat="1" applyFont="1"/>
    <xf numFmtId="0" fontId="28" fillId="0" borderId="0" xfId="0" applyFont="1"/>
    <xf numFmtId="0" fontId="0" fillId="0" borderId="0" xfId="40" applyFont="1"/>
    <xf numFmtId="0" fontId="37" fillId="0" borderId="0" xfId="0" applyFont="1"/>
    <xf numFmtId="15" fontId="4" fillId="0" borderId="10" xfId="0" applyNumberFormat="1" applyFont="1" applyBorder="1"/>
    <xf numFmtId="9" fontId="4" fillId="0" borderId="0" xfId="0" quotePrefix="1" applyNumberFormat="1" applyFont="1" applyAlignment="1">
      <alignment horizontal="right" vertical="center"/>
    </xf>
    <xf numFmtId="9" fontId="37" fillId="0" borderId="0" xfId="0" applyNumberFormat="1" applyFont="1"/>
    <xf numFmtId="9" fontId="41" fillId="0" borderId="0" xfId="0" applyNumberFormat="1" applyFont="1"/>
    <xf numFmtId="0" fontId="41" fillId="0" borderId="0" xfId="0" applyFont="1"/>
    <xf numFmtId="0" fontId="39" fillId="0" borderId="0" xfId="0" applyFont="1"/>
    <xf numFmtId="0" fontId="4" fillId="0" borderId="0" xfId="40" applyFont="1"/>
    <xf numFmtId="2" fontId="4" fillId="0" borderId="0" xfId="0" applyNumberFormat="1" applyFont="1"/>
    <xf numFmtId="0" fontId="33" fillId="0" borderId="0" xfId="0" applyFont="1" applyAlignment="1" applyProtection="1">
      <alignment horizontal="left"/>
      <protection locked="0"/>
    </xf>
    <xf numFmtId="3" fontId="33" fillId="0" borderId="0" xfId="0" applyNumberFormat="1" applyFont="1" applyAlignment="1" applyProtection="1">
      <alignment horizontal="left"/>
      <protection locked="0"/>
    </xf>
    <xf numFmtId="0" fontId="33" fillId="0" borderId="0" xfId="0" applyFont="1" applyAlignment="1">
      <alignment horizontal="left"/>
    </xf>
    <xf numFmtId="15" fontId="0" fillId="0" borderId="23" xfId="0" applyNumberFormat="1" applyBorder="1" applyAlignment="1">
      <alignment horizontal="right"/>
    </xf>
    <xf numFmtId="15" fontId="0" fillId="0" borderId="17" xfId="0" applyNumberFormat="1" applyBorder="1" applyAlignment="1">
      <alignment horizontal="right"/>
    </xf>
    <xf numFmtId="0" fontId="34" fillId="0" borderId="13" xfId="0" applyFont="1" applyBorder="1" applyAlignment="1">
      <alignment horizontal="left" wrapText="1"/>
    </xf>
    <xf numFmtId="0" fontId="34" fillId="0" borderId="11" xfId="0" applyFont="1" applyBorder="1" applyAlignment="1">
      <alignment horizontal="left" wrapText="1"/>
    </xf>
    <xf numFmtId="0" fontId="0" fillId="0" borderId="23" xfId="0" applyBorder="1" applyAlignment="1">
      <alignment horizontal="right"/>
    </xf>
    <xf numFmtId="0" fontId="0" fillId="0" borderId="17" xfId="0" applyBorder="1" applyAlignment="1">
      <alignment horizontal="right"/>
    </xf>
    <xf numFmtId="0" fontId="39" fillId="0" borderId="0" xfId="0" applyFont="1" applyAlignment="1">
      <alignment horizontal="center"/>
    </xf>
    <xf numFmtId="166" fontId="34" fillId="0" borderId="0" xfId="0" applyNumberFormat="1" applyFont="1" applyAlignment="1" applyProtection="1">
      <alignment horizontal="center" vertical="center"/>
      <protection locked="0"/>
    </xf>
    <xf numFmtId="167" fontId="34" fillId="0" borderId="0" xfId="0" applyNumberFormat="1" applyFont="1" applyAlignment="1" applyProtection="1">
      <alignment horizontal="center"/>
      <protection locked="0"/>
    </xf>
    <xf numFmtId="0" fontId="34" fillId="0" borderId="13" xfId="0" applyFont="1" applyBorder="1" applyAlignment="1">
      <alignment horizontal="center" wrapText="1"/>
    </xf>
    <xf numFmtId="0" fontId="34" fillId="0" borderId="11" xfId="0" applyFont="1" applyBorder="1" applyAlignment="1">
      <alignment horizontal="center" wrapText="1"/>
    </xf>
    <xf numFmtId="0" fontId="34" fillId="0" borderId="0" xfId="0" applyFont="1" applyAlignment="1">
      <alignment horizontal="center"/>
    </xf>
    <xf numFmtId="0" fontId="4" fillId="0" borderId="23" xfId="0" applyFont="1" applyBorder="1" applyAlignment="1">
      <alignment horizontal="right"/>
    </xf>
    <xf numFmtId="0" fontId="4" fillId="0" borderId="17" xfId="0" applyFont="1" applyBorder="1" applyAlignment="1">
      <alignment horizontal="right"/>
    </xf>
    <xf numFmtId="0" fontId="33" fillId="0" borderId="0" xfId="0" applyFont="1" applyAlignment="1">
      <alignment vertical="top" wrapText="1"/>
    </xf>
    <xf numFmtId="0" fontId="34" fillId="0" borderId="0" xfId="0" applyFont="1" applyAlignment="1">
      <alignment horizontal="left"/>
    </xf>
    <xf numFmtId="0" fontId="34" fillId="0" borderId="18" xfId="0" applyFont="1" applyBorder="1" applyAlignment="1">
      <alignment horizontal="left"/>
    </xf>
    <xf numFmtId="0" fontId="28" fillId="0" borderId="0" xfId="0" applyFont="1" applyAlignment="1">
      <alignment horizontal="left" wrapText="1"/>
    </xf>
    <xf numFmtId="0" fontId="33" fillId="0" borderId="0" xfId="0" applyFont="1" applyAlignment="1">
      <alignment horizontal="left" wrapText="1"/>
    </xf>
    <xf numFmtId="0" fontId="34" fillId="0" borderId="14" xfId="0" applyFont="1" applyBorder="1" applyAlignment="1">
      <alignment horizontal="center" wrapText="1"/>
    </xf>
    <xf numFmtId="0" fontId="34" fillId="0" borderId="15" xfId="0" applyFont="1" applyBorder="1" applyAlignment="1">
      <alignment horizontal="center" wrapText="1"/>
    </xf>
    <xf numFmtId="0" fontId="34" fillId="0" borderId="13" xfId="0" applyFont="1" applyBorder="1" applyAlignment="1">
      <alignment horizontal="center"/>
    </xf>
    <xf numFmtId="0" fontId="34" fillId="0" borderId="11" xfId="0" applyFont="1" applyBorder="1" applyAlignment="1">
      <alignment horizontal="center"/>
    </xf>
    <xf numFmtId="0" fontId="34" fillId="0" borderId="12" xfId="0" applyFont="1" applyBorder="1" applyAlignment="1">
      <alignment horizontal="center" wrapText="1"/>
    </xf>
    <xf numFmtId="0" fontId="31" fillId="0" borderId="0" xfId="0" applyFont="1" applyAlignment="1">
      <alignment horizontal="center"/>
    </xf>
    <xf numFmtId="0" fontId="32" fillId="0" borderId="0" xfId="0" applyFont="1" applyAlignment="1">
      <alignment horizontal="center" vertical="center"/>
    </xf>
    <xf numFmtId="170" fontId="33" fillId="0" borderId="0" xfId="0" applyNumberFormat="1" applyFont="1" applyAlignment="1" applyProtection="1">
      <alignment horizontal="left"/>
      <protection locked="0"/>
    </xf>
    <xf numFmtId="0" fontId="34" fillId="0" borderId="0" xfId="0" applyFont="1" applyAlignment="1">
      <alignment horizontal="center" vertical="center"/>
    </xf>
    <xf numFmtId="0" fontId="4" fillId="0" borderId="0" xfId="49" applyAlignment="1">
      <alignment horizontal="center"/>
    </xf>
  </cellXfs>
  <cellStyles count="97">
    <cellStyle name="20% - Accent1" xfId="1" builtinId="30" customBuiltin="1"/>
    <cellStyle name="20% - Accent1 2" xfId="50" xr:uid="{00000000-0005-0000-0000-000001000000}"/>
    <cellStyle name="20% - Accent1 2 2" xfId="82" xr:uid="{00000000-0005-0000-0000-000002000000}"/>
    <cellStyle name="20% - Accent1 3" xfId="68" xr:uid="{00000000-0005-0000-0000-000003000000}"/>
    <cellStyle name="20% - Accent2" xfId="2" builtinId="34" customBuiltin="1"/>
    <cellStyle name="20% - Accent2 2" xfId="51" xr:uid="{00000000-0005-0000-0000-000005000000}"/>
    <cellStyle name="20% - Accent2 2 2" xfId="83" xr:uid="{00000000-0005-0000-0000-000006000000}"/>
    <cellStyle name="20% - Accent2 3" xfId="69" xr:uid="{00000000-0005-0000-0000-000007000000}"/>
    <cellStyle name="20% - Accent3" xfId="3" builtinId="38" customBuiltin="1"/>
    <cellStyle name="20% - Accent3 2" xfId="52" xr:uid="{00000000-0005-0000-0000-000009000000}"/>
    <cellStyle name="20% - Accent3 2 2" xfId="84" xr:uid="{00000000-0005-0000-0000-00000A000000}"/>
    <cellStyle name="20% - Accent3 3" xfId="70" xr:uid="{00000000-0005-0000-0000-00000B000000}"/>
    <cellStyle name="20% - Accent4" xfId="4" builtinId="42" customBuiltin="1"/>
    <cellStyle name="20% - Accent4 2" xfId="53" xr:uid="{00000000-0005-0000-0000-00000D000000}"/>
    <cellStyle name="20% - Accent4 2 2" xfId="85" xr:uid="{00000000-0005-0000-0000-00000E000000}"/>
    <cellStyle name="20% - Accent4 3" xfId="71" xr:uid="{00000000-0005-0000-0000-00000F000000}"/>
    <cellStyle name="20% - Accent5" xfId="5" builtinId="46" customBuiltin="1"/>
    <cellStyle name="20% - Accent5 2" xfId="54" xr:uid="{00000000-0005-0000-0000-000011000000}"/>
    <cellStyle name="20% - Accent5 2 2" xfId="86" xr:uid="{00000000-0005-0000-0000-000012000000}"/>
    <cellStyle name="20% - Accent5 3" xfId="72" xr:uid="{00000000-0005-0000-0000-000013000000}"/>
    <cellStyle name="20% - Accent6" xfId="6" builtinId="50" customBuiltin="1"/>
    <cellStyle name="20% - Accent6 2" xfId="55" xr:uid="{00000000-0005-0000-0000-000015000000}"/>
    <cellStyle name="20% - Accent6 2 2" xfId="87" xr:uid="{00000000-0005-0000-0000-000016000000}"/>
    <cellStyle name="20% - Accent6 3" xfId="73" xr:uid="{00000000-0005-0000-0000-000017000000}"/>
    <cellStyle name="40% - Accent1" xfId="7" builtinId="31" customBuiltin="1"/>
    <cellStyle name="40% - Accent1 2" xfId="56" xr:uid="{00000000-0005-0000-0000-000019000000}"/>
    <cellStyle name="40% - Accent1 2 2" xfId="88" xr:uid="{00000000-0005-0000-0000-00001A000000}"/>
    <cellStyle name="40% - Accent1 3" xfId="74" xr:uid="{00000000-0005-0000-0000-00001B000000}"/>
    <cellStyle name="40% - Accent2" xfId="8" builtinId="35" customBuiltin="1"/>
    <cellStyle name="40% - Accent2 2" xfId="57" xr:uid="{00000000-0005-0000-0000-00001D000000}"/>
    <cellStyle name="40% - Accent2 2 2" xfId="89" xr:uid="{00000000-0005-0000-0000-00001E000000}"/>
    <cellStyle name="40% - Accent2 3" xfId="75" xr:uid="{00000000-0005-0000-0000-00001F000000}"/>
    <cellStyle name="40% - Accent3" xfId="9" builtinId="39" customBuiltin="1"/>
    <cellStyle name="40% - Accent3 2" xfId="58" xr:uid="{00000000-0005-0000-0000-000021000000}"/>
    <cellStyle name="40% - Accent3 2 2" xfId="90" xr:uid="{00000000-0005-0000-0000-000022000000}"/>
    <cellStyle name="40% - Accent3 3" xfId="76" xr:uid="{00000000-0005-0000-0000-000023000000}"/>
    <cellStyle name="40% - Accent4" xfId="10" builtinId="43" customBuiltin="1"/>
    <cellStyle name="40% - Accent4 2" xfId="59" xr:uid="{00000000-0005-0000-0000-000025000000}"/>
    <cellStyle name="40% - Accent4 2 2" xfId="91" xr:uid="{00000000-0005-0000-0000-000026000000}"/>
    <cellStyle name="40% - Accent4 3" xfId="77" xr:uid="{00000000-0005-0000-0000-000027000000}"/>
    <cellStyle name="40% - Accent5" xfId="11" builtinId="47" customBuiltin="1"/>
    <cellStyle name="40% - Accent5 2" xfId="60" xr:uid="{00000000-0005-0000-0000-000029000000}"/>
    <cellStyle name="40% - Accent5 2 2" xfId="92" xr:uid="{00000000-0005-0000-0000-00002A000000}"/>
    <cellStyle name="40% - Accent5 3" xfId="78" xr:uid="{00000000-0005-0000-0000-00002B000000}"/>
    <cellStyle name="40% - Accent6" xfId="12" builtinId="51" customBuiltin="1"/>
    <cellStyle name="40% - Accent6 2" xfId="61" xr:uid="{00000000-0005-0000-0000-00002D000000}"/>
    <cellStyle name="40% - Accent6 2 2" xfId="93" xr:uid="{00000000-0005-0000-0000-00002E000000}"/>
    <cellStyle name="40% - Accent6 3" xfId="79" xr:uid="{00000000-0005-0000-0000-00002F000000}"/>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Currency 2" xfId="29" xr:uid="{00000000-0005-0000-0000-000040000000}"/>
    <cellStyle name="Currency 2 2" xfId="62" xr:uid="{00000000-0005-0000-0000-000041000000}"/>
    <cellStyle name="Explanatory Text" xfId="30" builtinId="53" customBuiltin="1"/>
    <cellStyle name="Good" xfId="31" builtinId="26" customBuiltin="1"/>
    <cellStyle name="Heading 1" xfId="32" builtinId="16" customBuiltin="1"/>
    <cellStyle name="Heading 2" xfId="33" builtinId="17" customBuiltin="1"/>
    <cellStyle name="Heading 3" xfId="34" builtinId="18" customBuiltin="1"/>
    <cellStyle name="Heading 4" xfId="35" builtinId="19" customBuiltin="1"/>
    <cellStyle name="Hyperlink" xfId="36" builtinId="8"/>
    <cellStyle name="Input" xfId="37" builtinId="20" customBuiltin="1"/>
    <cellStyle name="Linked Cell" xfId="38" builtinId="24" customBuiltin="1"/>
    <cellStyle name="Neutral" xfId="39" builtinId="28" customBuiltin="1"/>
    <cellStyle name="Normal" xfId="0" builtinId="0"/>
    <cellStyle name="Normal 10 2 2 2" xfId="67" xr:uid="{00000000-0005-0000-0000-00004D000000}"/>
    <cellStyle name="Normal 10 2 2 2 2" xfId="96" xr:uid="{00000000-0005-0000-0000-00004E000000}"/>
    <cellStyle name="Normal 10 4" xfId="66" xr:uid="{00000000-0005-0000-0000-00004F000000}"/>
    <cellStyle name="Normal 2" xfId="40" xr:uid="{00000000-0005-0000-0000-000050000000}"/>
    <cellStyle name="Normal 3" xfId="41" xr:uid="{00000000-0005-0000-0000-000051000000}"/>
    <cellStyle name="Normal 3 2" xfId="63" xr:uid="{00000000-0005-0000-0000-000052000000}"/>
    <cellStyle name="Normal 3 2 2" xfId="94" xr:uid="{00000000-0005-0000-0000-000053000000}"/>
    <cellStyle name="Normal 3 3" xfId="80" xr:uid="{00000000-0005-0000-0000-000054000000}"/>
    <cellStyle name="Normal 4" xfId="49" xr:uid="{00000000-0005-0000-0000-000055000000}"/>
    <cellStyle name="Note 2" xfId="42" xr:uid="{00000000-0005-0000-0000-000056000000}"/>
    <cellStyle name="Note 2 2" xfId="64" xr:uid="{00000000-0005-0000-0000-000057000000}"/>
    <cellStyle name="Note 2 2 2" xfId="95" xr:uid="{00000000-0005-0000-0000-000058000000}"/>
    <cellStyle name="Note 2 3" xfId="81" xr:uid="{00000000-0005-0000-0000-000059000000}"/>
    <cellStyle name="Output" xfId="43" builtinId="21" customBuiltin="1"/>
    <cellStyle name="Percent" xfId="44" builtinId="5"/>
    <cellStyle name="Percent 2" xfId="45" xr:uid="{00000000-0005-0000-0000-00005C000000}"/>
    <cellStyle name="Percent 2 2" xfId="65" xr:uid="{00000000-0005-0000-0000-00005D000000}"/>
    <cellStyle name="Title" xfId="46" builtinId="15" customBuiltin="1"/>
    <cellStyle name="Total" xfId="47" builtinId="25" customBuiltin="1"/>
    <cellStyle name="Warning Text" xfId="48" builtinId="11" customBuiltin="1"/>
  </cellStyles>
  <dxfs count="16">
    <dxf>
      <font>
        <b val="0"/>
        <i val="0"/>
        <strike val="0"/>
        <condense val="0"/>
        <extend val="0"/>
        <outline val="0"/>
        <shadow val="0"/>
        <u val="none"/>
        <vertAlign val="baseline"/>
        <sz val="11"/>
        <color rgb="FF000000"/>
        <name val="Calibri"/>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Arial"/>
        <scheme val="none"/>
      </font>
    </dxf>
    <dxf>
      <font>
        <b val="0"/>
        <i val="0"/>
        <strike val="0"/>
        <condense val="0"/>
        <extend val="0"/>
        <outline val="0"/>
        <shadow val="0"/>
        <u val="none"/>
        <vertAlign val="baseline"/>
        <sz val="11"/>
        <color rgb="FF000000"/>
        <name val="Calibri"/>
        <scheme val="minor"/>
      </font>
      <alignment horizontal="left" vertical="center" textRotation="0" wrapText="1" indent="0" justifyLastLine="0" shrinkToFit="0" readingOrder="0"/>
    </dxf>
    <dxf>
      <font>
        <b val="0"/>
        <i val="0"/>
        <strike val="0"/>
        <condense val="0"/>
        <extend val="0"/>
        <outline val="0"/>
        <shadow val="0"/>
        <u val="none"/>
        <vertAlign val="baseline"/>
        <sz val="11"/>
        <color rgb="FF000000"/>
        <name val="Calibri"/>
        <scheme val="minor"/>
      </font>
      <alignment horizontal="left" vertical="center" textRotation="0" wrapText="1" indent="0" justifyLastLine="0" shrinkToFit="0" readingOrder="0"/>
    </dxf>
    <dxf>
      <font>
        <b val="0"/>
        <i val="0"/>
        <strike val="0"/>
        <condense val="0"/>
        <extend val="0"/>
        <outline val="0"/>
        <shadow val="0"/>
        <u val="none"/>
        <vertAlign val="baseline"/>
        <sz val="11"/>
        <color rgb="FF000000"/>
        <name val="Calibri"/>
        <scheme val="minor"/>
      </font>
      <alignment horizontal="left" vertical="center" textRotation="0" wrapText="1" indent="0" justifyLastLine="0" shrinkToFit="0" readingOrder="0"/>
    </dxf>
    <dxf>
      <font>
        <b val="0"/>
        <i val="0"/>
        <strike val="0"/>
        <condense val="0"/>
        <extend val="0"/>
        <outline val="0"/>
        <shadow val="0"/>
        <u val="none"/>
        <vertAlign val="baseline"/>
        <sz val="11"/>
        <color rgb="FF000000"/>
        <name val="Calibri"/>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Arial"/>
        <scheme val="none"/>
      </font>
    </dxf>
    <dxf>
      <font>
        <b val="0"/>
        <i val="0"/>
        <strike val="0"/>
        <condense val="0"/>
        <extend val="0"/>
        <outline val="0"/>
        <shadow val="0"/>
        <u val="none"/>
        <vertAlign val="baseline"/>
        <sz val="11"/>
        <color rgb="FF000000"/>
        <name val="Calibri"/>
        <scheme val="minor"/>
      </font>
      <alignment horizontal="left" vertical="center" textRotation="0" wrapText="1" indent="0" justifyLastLine="0" shrinkToFit="0" readingOrder="0"/>
    </dxf>
    <dxf>
      <font>
        <b val="0"/>
        <i val="0"/>
        <strike val="0"/>
        <condense val="0"/>
        <extend val="0"/>
        <outline val="0"/>
        <shadow val="0"/>
        <u val="none"/>
        <vertAlign val="baseline"/>
        <sz val="9"/>
        <color auto="1"/>
        <name val="Arial"/>
        <scheme val="none"/>
      </font>
    </dxf>
    <dxf>
      <font>
        <b val="0"/>
        <i val="0"/>
        <strike val="0"/>
        <condense val="0"/>
        <extend val="0"/>
        <outline val="0"/>
        <shadow val="0"/>
        <u val="none"/>
        <vertAlign val="baseline"/>
        <sz val="11"/>
        <color rgb="FF000000"/>
        <name val="Calibri"/>
        <scheme val="minor"/>
      </font>
      <alignment horizontal="left" vertical="center" textRotation="0" wrapText="1" indent="0" justifyLastLine="0" shrinkToFit="0" readingOrder="0"/>
    </dxf>
    <dxf>
      <numFmt numFmtId="2" formatCode="0.00"/>
    </dxf>
    <dxf>
      <numFmt numFmtId="14" formatCode="0.00%"/>
    </dxf>
    <dxf>
      <font>
        <color theme="1" tint="0.499984740745262"/>
      </font>
    </dxf>
    <dxf>
      <font>
        <color theme="1" tint="0.499984740745262"/>
      </font>
    </dxf>
    <dxf>
      <font>
        <color theme="1" tint="0.499984740745262"/>
      </font>
    </dxf>
    <dxf>
      <font>
        <b val="0"/>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8BD21D30-EC42-11CE-9E0D-00AA006002F3}" r:id="rId1"/>
</file>

<file path=xl/activeX/activeX2.xml><?xml version="1.0" encoding="utf-8"?>
<ax:ocx xmlns:ax="http://schemas.microsoft.com/office/2006/activeX" xmlns:r="http://schemas.openxmlformats.org/officeDocument/2006/relationships" ax:classid="{8BD21D30-EC42-11CE-9E0D-00AA006002F3}" r:id="rId1"/>
</file>

<file path=xl/activeX/activeX3.xml><?xml version="1.0" encoding="utf-8"?>
<ax:ocx xmlns:ax="http://schemas.microsoft.com/office/2006/activeX" xmlns:r="http://schemas.openxmlformats.org/officeDocument/2006/relationships" ax:classid="{8BD21D30-EC42-11CE-9E0D-00AA006002F3}" r:id="rId1"/>
</file>

<file path=xl/activeX/activeX4.xml><?xml version="1.0" encoding="utf-8"?>
<ax:ocx xmlns:ax="http://schemas.microsoft.com/office/2006/activeX" xmlns:r="http://schemas.openxmlformats.org/officeDocument/2006/relationships" ax:classid="{8BD21D30-EC42-11CE-9E0D-00AA006002F3}" r:id="rId1"/>
</file>

<file path=xl/activeX/activeX5.xml><?xml version="1.0" encoding="utf-8"?>
<ax:ocx xmlns:ax="http://schemas.microsoft.com/office/2006/activeX" xmlns:r="http://schemas.openxmlformats.org/officeDocument/2006/relationships" ax:classid="{8BD21D30-EC42-11CE-9E0D-00AA006002F3}" r:id="rId1"/>
</file>

<file path=xl/activeX/activeX6.xml><?xml version="1.0" encoding="utf-8"?>
<ax:ocx xmlns:ax="http://schemas.microsoft.com/office/2006/activeX" xmlns:r="http://schemas.openxmlformats.org/officeDocument/2006/relationships" ax:classid="{8BD21D30-EC42-11CE-9E0D-00AA006002F3}" r:id="rId1"/>
</file>

<file path=xl/activeX/activeX7.xml><?xml version="1.0" encoding="utf-8"?>
<ax:ocx xmlns:ax="http://schemas.microsoft.com/office/2006/activeX" xmlns:r="http://schemas.openxmlformats.org/officeDocument/2006/relationships" ax:classid="{8BD21D30-EC42-11CE-9E0D-00AA006002F3}" r:id="rId1"/>
</file>

<file path=xl/activeX/activeX8.xml><?xml version="1.0" encoding="utf-8"?>
<ax:ocx xmlns:ax="http://schemas.microsoft.com/office/2006/activeX" xmlns:r="http://schemas.openxmlformats.org/officeDocument/2006/relationships" ax:classid="{8BD21D30-EC42-11CE-9E0D-00AA006002F3}" r:id="rId1"/>
</file>

<file path=xl/activeX/activeX9.xml><?xml version="1.0" encoding="utf-8"?>
<ax:ocx xmlns:ax="http://schemas.microsoft.com/office/2006/activeX" xmlns:r="http://schemas.openxmlformats.org/officeDocument/2006/relationships" ax:classid="{8BD21D30-EC42-11CE-9E0D-00AA006002F3}" r:id="rId1"/>
</file>

<file path=xl/activeX/activeX10.xml><?xml version="1.0" encoding="utf-8"?>
<ax:ocx xmlns:ax="http://schemas.microsoft.com/office/2006/activeX" xmlns:r="http://schemas.openxmlformats.org/officeDocument/2006/relationships" ax:classid="{8BD21D30-EC42-11CE-9E0D-00AA006002F3}"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393700</xdr:colOff>
          <xdr:row>31</xdr:row>
          <xdr:rowOff>31750</xdr:rowOff>
        </xdr:from>
        <xdr:to>
          <xdr:col>14</xdr:col>
          <xdr:colOff>184150</xdr:colOff>
          <xdr:row>33</xdr:row>
          <xdr:rowOff>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17</xdr:row>
          <xdr:rowOff>31750</xdr:rowOff>
        </xdr:from>
        <xdr:to>
          <xdr:col>4</xdr:col>
          <xdr:colOff>1955800</xdr:colOff>
          <xdr:row>17</xdr:row>
          <xdr:rowOff>190500</xdr:rowOff>
        </xdr:to>
        <xdr:sp macro="" textlink="">
          <xdr:nvSpPr>
            <xdr:cNvPr id="1034" name="ComboBox1"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18</xdr:row>
          <xdr:rowOff>31750</xdr:rowOff>
        </xdr:from>
        <xdr:to>
          <xdr:col>4</xdr:col>
          <xdr:colOff>1936750</xdr:colOff>
          <xdr:row>18</xdr:row>
          <xdr:rowOff>190500</xdr:rowOff>
        </xdr:to>
        <xdr:sp macro="" textlink="">
          <xdr:nvSpPr>
            <xdr:cNvPr id="1035" name="ComboBox2"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12700</xdr:colOff>
          <xdr:row>19</xdr:row>
          <xdr:rowOff>31750</xdr:rowOff>
        </xdr:from>
        <xdr:to>
          <xdr:col>4</xdr:col>
          <xdr:colOff>1936750</xdr:colOff>
          <xdr:row>19</xdr:row>
          <xdr:rowOff>190500</xdr:rowOff>
        </xdr:to>
        <xdr:sp macro="" textlink="">
          <xdr:nvSpPr>
            <xdr:cNvPr id="1036" name="ComboBox3"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12700</xdr:colOff>
          <xdr:row>20</xdr:row>
          <xdr:rowOff>31750</xdr:rowOff>
        </xdr:from>
        <xdr:to>
          <xdr:col>4</xdr:col>
          <xdr:colOff>1936750</xdr:colOff>
          <xdr:row>20</xdr:row>
          <xdr:rowOff>190500</xdr:rowOff>
        </xdr:to>
        <xdr:sp macro="" textlink="">
          <xdr:nvSpPr>
            <xdr:cNvPr id="1037" name="ComboBox4"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12700</xdr:colOff>
          <xdr:row>21</xdr:row>
          <xdr:rowOff>31750</xdr:rowOff>
        </xdr:from>
        <xdr:to>
          <xdr:col>4</xdr:col>
          <xdr:colOff>1936750</xdr:colOff>
          <xdr:row>21</xdr:row>
          <xdr:rowOff>190500</xdr:rowOff>
        </xdr:to>
        <xdr:sp macro="" textlink="">
          <xdr:nvSpPr>
            <xdr:cNvPr id="1038" name="ComboBox5"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12700</xdr:colOff>
          <xdr:row>22</xdr:row>
          <xdr:rowOff>31750</xdr:rowOff>
        </xdr:from>
        <xdr:to>
          <xdr:col>4</xdr:col>
          <xdr:colOff>1936750</xdr:colOff>
          <xdr:row>22</xdr:row>
          <xdr:rowOff>190500</xdr:rowOff>
        </xdr:to>
        <xdr:sp macro="" textlink="">
          <xdr:nvSpPr>
            <xdr:cNvPr id="1039" name="ComboBox6"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12700</xdr:colOff>
          <xdr:row>23</xdr:row>
          <xdr:rowOff>31750</xdr:rowOff>
        </xdr:from>
        <xdr:to>
          <xdr:col>4</xdr:col>
          <xdr:colOff>1936750</xdr:colOff>
          <xdr:row>23</xdr:row>
          <xdr:rowOff>190500</xdr:rowOff>
        </xdr:to>
        <xdr:sp macro="" textlink="">
          <xdr:nvSpPr>
            <xdr:cNvPr id="1040" name="ComboBox7"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12700</xdr:colOff>
          <xdr:row>24</xdr:row>
          <xdr:rowOff>31750</xdr:rowOff>
        </xdr:from>
        <xdr:to>
          <xdr:col>4</xdr:col>
          <xdr:colOff>1936750</xdr:colOff>
          <xdr:row>24</xdr:row>
          <xdr:rowOff>190500</xdr:rowOff>
        </xdr:to>
        <xdr:sp macro="" textlink="">
          <xdr:nvSpPr>
            <xdr:cNvPr id="1041" name="ComboBox8"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12700</xdr:colOff>
          <xdr:row>25</xdr:row>
          <xdr:rowOff>31750</xdr:rowOff>
        </xdr:from>
        <xdr:to>
          <xdr:col>4</xdr:col>
          <xdr:colOff>1936750</xdr:colOff>
          <xdr:row>25</xdr:row>
          <xdr:rowOff>190500</xdr:rowOff>
        </xdr:to>
        <xdr:sp macro="" textlink="">
          <xdr:nvSpPr>
            <xdr:cNvPr id="1042" name="ComboBox9"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26</xdr:row>
          <xdr:rowOff>31750</xdr:rowOff>
        </xdr:from>
        <xdr:to>
          <xdr:col>4</xdr:col>
          <xdr:colOff>1936750</xdr:colOff>
          <xdr:row>26</xdr:row>
          <xdr:rowOff>190500</xdr:rowOff>
        </xdr:to>
        <xdr:sp macro="" textlink="">
          <xdr:nvSpPr>
            <xdr:cNvPr id="1046" name="ComboBox10"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Query from Excel Files" backgroundRefresh="0" connectionId="1" xr16:uid="{00000000-0016-0000-0300-000000000000}" autoFormatId="16" applyNumberFormats="0" applyBorderFormats="0" applyFontFormats="0" applyPatternFormats="0" applyAlignmentFormats="0" applyWidthHeightFormats="0">
  <queryTableRefresh nextId="37" unboundColumnsRight="1">
    <queryTableFields count="6">
      <queryTableField id="23" name="location" tableColumnId="5"/>
      <queryTableField id="1" name="Township" tableColumnId="1"/>
      <queryTableField id="2" name="Range" tableColumnId="2"/>
      <queryTableField id="3" name="Meridian" tableColumnId="3"/>
      <queryTableField id="17" name="rate" tableColumnId="8"/>
      <queryTableField id="33" dataBound="0" tableColumnId="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Query from Excel Files_1" backgroundRefresh="0" connectionId="3" xr16:uid="{00000000-0016-0000-0600-000001000000}" autoFormatId="16" applyNumberFormats="0" applyBorderFormats="0" applyFontFormats="0" applyPatternFormats="0" applyAlignmentFormats="0" applyWidthHeightFormats="0">
  <queryTableRefresh nextId="12" unboundColumnsRight="1">
    <queryTableFields count="9">
      <queryTableField id="1" name="Branch Offices" tableColumnId="1"/>
      <queryTableField id="2" name="AddressLine1" tableColumnId="2"/>
      <queryTableField id="3" name="AddressLine2" tableColumnId="3"/>
      <queryTableField id="4" name="City" tableColumnId="4"/>
      <queryTableField id="5" name="PostalCode" tableColumnId="5"/>
      <queryTableField id="6" name="Phone" tableColumnId="6"/>
      <queryTableField id="7" name="Fax" tableColumnId="7"/>
      <queryTableField id="10" name="Office Number" tableColumnId="9"/>
      <queryTableField id="11" dataBound="0" tableColumnId="8"/>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Query from Excel Files" backgroundRefresh="0" connectionId="4" xr16:uid="{00000000-0016-0000-0700-000002000000}" autoFormatId="16" applyNumberFormats="0" applyBorderFormats="0" applyFontFormats="0" applyPatternFormats="0" applyAlignmentFormats="0" applyWidthHeightFormats="0">
  <queryTableRefresh nextId="3">
    <queryTableFields count="2">
      <queryTableField id="1" name="Property" tableColumnId="1"/>
      <queryTableField id="2" name="Value" tableColumnId="2"/>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Query from Excel Files_1" backgroundRefresh="0" connectionId="2" xr16:uid="{00000000-0016-0000-0700-000003000000}" autoFormatId="16" applyNumberFormats="0" applyBorderFormats="0" applyFontFormats="0" applyPatternFormats="0" applyAlignmentFormats="0" applyWidthHeightFormats="0">
  <queryTableRefresh nextId="3">
    <queryTableFields count="2">
      <queryTableField id="1" name="Property" tableColumnId="1"/>
      <queryTableField id="2" name="Value"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HailRatesQuery" displayName="HailRatesQuery" ref="A1:F4241" tableType="queryTable" totalsRowShown="0" dataCellStyle="Normal 10 2 2 2">
  <autoFilter ref="A1:F4241" xr:uid="{00000000-000C-0000-FFFF-FFFF00000000}"/>
  <tableColumns count="6">
    <tableColumn id="5" xr3:uid="{00000000-0010-0000-0000-000005000000}" uniqueName="5" name="location" queryTableFieldId="23" dataCellStyle="Normal 10 2 2 2"/>
    <tableColumn id="1" xr3:uid="{00000000-0010-0000-0000-000001000000}" uniqueName="1" name="Township" queryTableFieldId="1" dataCellStyle="Normal 10 2 2 2"/>
    <tableColumn id="2" xr3:uid="{00000000-0010-0000-0000-000002000000}" uniqueName="2" name="range" queryTableFieldId="2" dataCellStyle="Normal 10 2 2 2"/>
    <tableColumn id="3" xr3:uid="{00000000-0010-0000-0000-000003000000}" uniqueName="3" name="meridian" queryTableFieldId="3" dataCellStyle="Normal 10 2 2 2"/>
    <tableColumn id="8" xr3:uid="{00000000-0010-0000-0000-000008000000}" uniqueName="8" name="rate" queryTableFieldId="17" dataDxfId="11" dataCellStyle="Normal 10 2 2 2"/>
    <tableColumn id="4" xr3:uid="{00000000-0010-0000-0000-000004000000}" uniqueName="4" name="silage" queryTableFieldId="33" dataDxfId="10" dataCellStyle="Normal 10 2 2 2">
      <calculatedColumnFormula>E2*$K$5</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Offices" displayName="Offices" ref="A1:I39" tableType="queryTable" totalsRowShown="0" dataDxfId="9" headerRowCellStyle="Normal" dataCellStyle="Normal 4">
  <autoFilter ref="A1:I39" xr:uid="{00000000-0009-0000-0100-000001000000}"/>
  <tableColumns count="9">
    <tableColumn id="1" xr3:uid="{00000000-0010-0000-0100-000001000000}" uniqueName="1" name="Branch Offices" queryTableFieldId="1" dataDxfId="8" dataCellStyle="Normal 4"/>
    <tableColumn id="2" xr3:uid="{00000000-0010-0000-0100-000002000000}" uniqueName="2" name="AddressLine1" queryTableFieldId="2" dataDxfId="7" dataCellStyle="Normal 4"/>
    <tableColumn id="3" xr3:uid="{00000000-0010-0000-0100-000003000000}" uniqueName="3" name="AddressLine2" queryTableFieldId="3" dataDxfId="6" dataCellStyle="Normal 4"/>
    <tableColumn id="4" xr3:uid="{00000000-0010-0000-0100-000004000000}" uniqueName="4" name="City" queryTableFieldId="4" dataDxfId="5" dataCellStyle="Normal 4"/>
    <tableColumn id="5" xr3:uid="{00000000-0010-0000-0100-000005000000}" uniqueName="5" name="PostalCode" queryTableFieldId="5" dataDxfId="4" dataCellStyle="Normal 4"/>
    <tableColumn id="6" xr3:uid="{00000000-0010-0000-0100-000006000000}" uniqueName="6" name="Phone" queryTableFieldId="6" dataDxfId="3" dataCellStyle="Normal 4"/>
    <tableColumn id="7" xr3:uid="{00000000-0010-0000-0100-000007000000}" uniqueName="7" name="Fax" queryTableFieldId="7" dataDxfId="2" dataCellStyle="Normal 4"/>
    <tableColumn id="9" xr3:uid="{00000000-0010-0000-0100-000009000000}" uniqueName="9" name="Office Number" queryTableFieldId="10" dataDxfId="1" dataCellStyle="Normal 4"/>
    <tableColumn id="8" xr3:uid="{00000000-0010-0000-0100-000008000000}" uniqueName="8" name="Honey RA" queryTableFieldId="11" dataDxfId="0" dataCellStyle="Normal 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_Query_from_Excel_Files7" displayName="Table_Query_from_Excel_Files7" ref="A2:B10" tableType="queryTable" totalsRowShown="0">
  <autoFilter ref="A2:B10" xr:uid="{00000000-0009-0000-0100-000002000000}"/>
  <tableColumns count="2">
    <tableColumn id="1" xr3:uid="{00000000-0010-0000-0200-000001000000}" uniqueName="1" name="Property" queryTableFieldId="1" dataCellStyle="Normal 4"/>
    <tableColumn id="2" xr3:uid="{00000000-0010-0000-0200-000002000000}" uniqueName="2" name="Value" queryTableFieldId="2" dataCellStyle="Normal 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e_Query_from_Excel_Files_15" displayName="Table_Query_from_Excel_Files_15" ref="D2:E49" tableType="queryTable" totalsRowShown="0">
  <autoFilter ref="D2:E49" xr:uid="{00000000-0009-0000-0100-000003000000}"/>
  <tableColumns count="2">
    <tableColumn id="1" xr3:uid="{00000000-0010-0000-0300-000001000000}" uniqueName="1" name="Property" queryTableFieldId="1" dataCellStyle="Normal 4"/>
    <tableColumn id="2" xr3:uid="{00000000-0010-0000-0300-000002000000}" uniqueName="2" name="Value" queryTableFieldId="2" dataCellStyle="Normal 4"/>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7.xml"/><Relationship Id="rId3" Type="http://schemas.openxmlformats.org/officeDocument/2006/relationships/vmlDrawing" Target="../drawings/vmlDrawing1.vml"/><Relationship Id="rId7" Type="http://schemas.openxmlformats.org/officeDocument/2006/relationships/control" Target="../activeX/activeX2.xml"/><Relationship Id="rId12" Type="http://schemas.openxmlformats.org/officeDocument/2006/relationships/control" Target="../activeX/activeX6.xml"/><Relationship Id="rId17" Type="http://schemas.openxmlformats.org/officeDocument/2006/relationships/ctrlProp" Target="../ctrlProps/ctrlProp1.xml"/><Relationship Id="rId2" Type="http://schemas.openxmlformats.org/officeDocument/2006/relationships/drawing" Target="../drawings/drawing1.xml"/><Relationship Id="rId16" Type="http://schemas.openxmlformats.org/officeDocument/2006/relationships/control" Target="../activeX/activeX10.xml"/><Relationship Id="rId1" Type="http://schemas.openxmlformats.org/officeDocument/2006/relationships/printerSettings" Target="../printerSettings/printerSettings1.bin"/><Relationship Id="rId6" Type="http://schemas.openxmlformats.org/officeDocument/2006/relationships/image" Target="../media/image1.emf"/><Relationship Id="rId11" Type="http://schemas.openxmlformats.org/officeDocument/2006/relationships/control" Target="../activeX/activeX5.xml"/><Relationship Id="rId5" Type="http://schemas.openxmlformats.org/officeDocument/2006/relationships/control" Target="../activeX/activeX1.xml"/><Relationship Id="rId15" Type="http://schemas.openxmlformats.org/officeDocument/2006/relationships/control" Target="../activeX/activeX9.xml"/><Relationship Id="rId10" Type="http://schemas.openxmlformats.org/officeDocument/2006/relationships/control" Target="../activeX/activeX4.xml"/><Relationship Id="rId4" Type="http://schemas.openxmlformats.org/officeDocument/2006/relationships/vmlDrawing" Target="../drawings/vmlDrawing2.vml"/><Relationship Id="rId9" Type="http://schemas.openxmlformats.org/officeDocument/2006/relationships/control" Target="../activeX/activeX3.xml"/><Relationship Id="rId14" Type="http://schemas.openxmlformats.org/officeDocument/2006/relationships/control" Target="../activeX/activeX8.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hyperlink" Target="file:///\\hs-teams.afsc.ca@SSL\DavWWWRoot\pnp\pnp\Calculators\" TargetMode="External"/><Relationship Id="rId2" Type="http://schemas.openxmlformats.org/officeDocument/2006/relationships/hyperlink" Target="file:///\\hs-teams.afsc.ca@SSL\DavWWWRoot\pnp\pnp\Calculators\" TargetMode="External"/><Relationship Id="rId1" Type="http://schemas.openxmlformats.org/officeDocument/2006/relationships/hyperlink" Target="file:///\\hs-teams.afsc.ca@SSL\DavWWWRoot\pnp\pnp\Calculators\" TargetMode="External"/><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2"/>
  <sheetViews>
    <sheetView showGridLines="0" showRowColHeaders="0" tabSelected="1" zoomScaleNormal="100" zoomScaleSheetLayoutView="80" workbookViewId="0">
      <selection activeCell="B8" sqref="B8:G8"/>
    </sheetView>
  </sheetViews>
  <sheetFormatPr defaultColWidth="0" defaultRowHeight="16" customHeight="1" zeroHeight="1" x14ac:dyDescent="0.25"/>
  <cols>
    <col min="1" max="1" width="1.54296875" customWidth="1"/>
    <col min="2" max="2" width="4.26953125" customWidth="1"/>
    <col min="3" max="4" width="3.7265625" customWidth="1"/>
    <col min="5" max="5" width="27.7265625" style="6" customWidth="1"/>
    <col min="6" max="6" width="8.7265625" style="6" customWidth="1"/>
    <col min="7" max="7" width="8.453125" style="6" customWidth="1"/>
    <col min="8" max="8" width="9.453125" style="6" customWidth="1"/>
    <col min="9" max="9" width="14.453125" style="6" customWidth="1"/>
    <col min="10" max="10" width="10" style="6" hidden="1" customWidth="1"/>
    <col min="11" max="11" width="13.1796875" style="6" hidden="1" customWidth="1"/>
    <col min="12" max="12" width="15.1796875" style="6" customWidth="1"/>
    <col min="13" max="13" width="10.54296875" style="6" customWidth="1"/>
    <col min="14" max="14" width="9" style="6" customWidth="1"/>
    <col min="15" max="15" width="9.1796875" style="6" customWidth="1"/>
    <col min="16" max="16" width="12.7265625" style="6" customWidth="1"/>
    <col min="17" max="17" width="2.453125" customWidth="1"/>
    <col min="18" max="22" width="24.7265625" hidden="1" customWidth="1"/>
    <col min="23" max="26" width="24.7265625" style="79" hidden="1" customWidth="1"/>
    <col min="27" max="16384" width="24.7265625" hidden="1"/>
  </cols>
  <sheetData>
    <row r="1" spans="2:26" ht="16" customHeight="1" x14ac:dyDescent="0.4">
      <c r="B1" s="162" t="s">
        <v>0</v>
      </c>
      <c r="C1" s="162"/>
      <c r="D1" s="162"/>
      <c r="E1" s="162"/>
      <c r="F1" s="162"/>
      <c r="G1" s="162"/>
      <c r="H1" s="162"/>
      <c r="I1" s="162"/>
      <c r="J1" s="162"/>
      <c r="K1" s="162"/>
      <c r="L1" s="162"/>
      <c r="M1" s="162"/>
      <c r="N1" s="162"/>
      <c r="O1" s="162"/>
      <c r="P1" s="162"/>
      <c r="R1" s="6" t="s">
        <v>1</v>
      </c>
      <c r="T1" s="79"/>
      <c r="U1" s="79"/>
      <c r="V1" s="79"/>
    </row>
    <row r="2" spans="2:26" ht="2.25" customHeight="1" x14ac:dyDescent="0.4">
      <c r="B2" s="10"/>
      <c r="C2" s="10"/>
      <c r="D2" s="10"/>
      <c r="E2" s="10"/>
      <c r="F2" s="10"/>
      <c r="G2" s="10"/>
      <c r="H2" s="10"/>
      <c r="I2" s="10"/>
      <c r="J2" s="10"/>
      <c r="K2" s="10"/>
      <c r="L2" s="10"/>
      <c r="M2" s="10"/>
      <c r="N2" s="10"/>
      <c r="O2" s="10"/>
      <c r="P2" s="10"/>
      <c r="T2" s="79"/>
      <c r="U2" s="79"/>
      <c r="V2" s="79"/>
    </row>
    <row r="3" spans="2:26" ht="16" customHeight="1" x14ac:dyDescent="0.3">
      <c r="I3" s="17"/>
      <c r="L3" s="15"/>
      <c r="M3" s="15"/>
      <c r="N3" s="165" t="s">
        <v>3</v>
      </c>
      <c r="O3" s="163">
        <f>CropYear</f>
        <v>2026</v>
      </c>
      <c r="P3" s="163"/>
      <c r="R3" s="105"/>
      <c r="T3" s="79"/>
      <c r="U3" s="79"/>
      <c r="V3" s="79"/>
    </row>
    <row r="4" spans="2:26" ht="16" customHeight="1" x14ac:dyDescent="0.3">
      <c r="C4" s="6"/>
      <c r="D4" s="6"/>
      <c r="H4" s="31" t="s">
        <v>2</v>
      </c>
      <c r="I4" s="31"/>
      <c r="J4" s="31"/>
      <c r="K4" s="31"/>
      <c r="L4" s="38"/>
      <c r="N4" s="165"/>
      <c r="O4" s="163"/>
      <c r="P4" s="163"/>
      <c r="R4" s="105"/>
      <c r="T4" s="79"/>
      <c r="U4" s="79"/>
      <c r="V4" s="79"/>
    </row>
    <row r="5" spans="2:26" ht="16" customHeight="1" x14ac:dyDescent="0.3">
      <c r="C5" s="6"/>
      <c r="D5" s="6"/>
      <c r="H5" s="22" t="s">
        <v>4</v>
      </c>
      <c r="I5" s="22"/>
      <c r="J5" s="135"/>
      <c r="K5" s="135"/>
      <c r="L5" s="135"/>
      <c r="M5" s="135"/>
      <c r="O5" s="16"/>
      <c r="P5" s="9"/>
      <c r="R5" s="105"/>
      <c r="T5" s="79"/>
      <c r="U5" s="79"/>
      <c r="V5" s="79"/>
    </row>
    <row r="6" spans="2:26" ht="16" customHeight="1" x14ac:dyDescent="0.3">
      <c r="B6" s="24"/>
      <c r="C6" s="24"/>
      <c r="D6" s="24"/>
      <c r="E6" s="24"/>
      <c r="F6" s="24"/>
      <c r="G6" s="24"/>
      <c r="H6" s="137" t="str">
        <f>'Address (data)'!B3</f>
        <v/>
      </c>
      <c r="I6" s="137"/>
      <c r="J6" s="137"/>
      <c r="K6" s="137"/>
      <c r="L6" s="137"/>
      <c r="N6" s="18" t="s">
        <v>5</v>
      </c>
      <c r="O6" s="164">
        <f ca="1">TODAY()</f>
        <v>46135</v>
      </c>
      <c r="P6" s="164"/>
      <c r="R6" s="105"/>
      <c r="S6" s="106"/>
      <c r="T6" s="79"/>
      <c r="U6" s="79"/>
      <c r="V6" s="79"/>
    </row>
    <row r="7" spans="2:26" ht="16" customHeight="1" x14ac:dyDescent="0.3">
      <c r="B7" s="135" t="s">
        <v>6</v>
      </c>
      <c r="C7" s="135"/>
      <c r="D7" s="135"/>
      <c r="E7" s="135"/>
      <c r="F7" s="135"/>
      <c r="G7" s="135"/>
      <c r="H7" s="137" t="str">
        <f>IF('Address (data)'!C3=0,'Address (data)'!D3 &amp; " " &amp; 'Address (data)'!E3,'Address (data)'!C3)</f>
        <v/>
      </c>
      <c r="I7" s="137"/>
      <c r="J7" s="137"/>
      <c r="K7" s="137"/>
      <c r="L7" s="137"/>
      <c r="R7" s="105"/>
      <c r="S7" s="107" t="s">
        <v>6</v>
      </c>
      <c r="T7" s="79"/>
      <c r="U7" s="79"/>
      <c r="V7" s="79"/>
    </row>
    <row r="8" spans="2:26" ht="16" customHeight="1" x14ac:dyDescent="0.3">
      <c r="B8" s="136" t="s">
        <v>7</v>
      </c>
      <c r="C8" s="136"/>
      <c r="D8" s="136"/>
      <c r="E8" s="136"/>
      <c r="F8" s="136"/>
      <c r="G8" s="136"/>
      <c r="H8" s="24" t="str">
        <f>IF('Address (data)'!C3=0,"",'Address (data)'!D3&amp;" " &amp;'Address (data)'!E3)</f>
        <v xml:space="preserve"> </v>
      </c>
      <c r="I8" s="24"/>
      <c r="J8" s="24"/>
      <c r="K8" s="24"/>
      <c r="L8" s="24"/>
      <c r="R8" s="105"/>
      <c r="S8" s="107" t="s">
        <v>7</v>
      </c>
      <c r="T8" s="79"/>
      <c r="U8" s="79"/>
      <c r="V8" s="79"/>
    </row>
    <row r="9" spans="2:26" ht="16" customHeight="1" x14ac:dyDescent="0.3">
      <c r="B9" s="136" t="s">
        <v>9</v>
      </c>
      <c r="C9" s="136"/>
      <c r="D9" s="136"/>
      <c r="E9" s="136"/>
      <c r="F9" s="136"/>
      <c r="G9" s="136"/>
      <c r="H9" s="132" t="s">
        <v>8</v>
      </c>
      <c r="I9" s="32" t="str">
        <f>'Address (data)'!F3</f>
        <v/>
      </c>
      <c r="J9" s="84"/>
      <c r="K9" s="32" t="str">
        <f>'Address (data)'!E3</f>
        <v/>
      </c>
      <c r="L9" s="32"/>
      <c r="R9" s="108"/>
      <c r="S9" s="107" t="s">
        <v>9</v>
      </c>
      <c r="T9" s="109"/>
      <c r="U9" s="109"/>
      <c r="V9" s="109"/>
      <c r="W9" s="110"/>
      <c r="X9" s="110"/>
      <c r="Y9" s="110"/>
      <c r="Z9" s="110"/>
    </row>
    <row r="10" spans="2:26" ht="16" customHeight="1" x14ac:dyDescent="0.25">
      <c r="B10" s="32"/>
      <c r="C10" s="32"/>
      <c r="D10" s="32"/>
      <c r="E10" s="32"/>
      <c r="F10" s="32"/>
      <c r="G10" s="32"/>
      <c r="H10" s="132" t="s">
        <v>10</v>
      </c>
      <c r="I10" s="35" t="str">
        <f>'Address (data)'!G3</f>
        <v/>
      </c>
      <c r="J10" s="104"/>
      <c r="K10" s="39" t="str">
        <f>'Address (data)'!F3</f>
        <v/>
      </c>
      <c r="L10" s="39"/>
      <c r="M10" s="13"/>
      <c r="N10" s="13"/>
      <c r="O10" s="13"/>
      <c r="P10" s="1"/>
      <c r="R10" s="111"/>
    </row>
    <row r="11" spans="2:26" ht="6" customHeight="1" x14ac:dyDescent="0.25">
      <c r="B11" s="24"/>
      <c r="C11" s="24"/>
      <c r="D11" s="24"/>
      <c r="E11" s="24"/>
      <c r="F11" s="24"/>
      <c r="G11" s="24"/>
      <c r="H11" s="24"/>
      <c r="L11" s="13"/>
      <c r="M11" s="13"/>
      <c r="N11" s="13"/>
      <c r="O11" s="13"/>
      <c r="P11" s="1"/>
      <c r="R11" s="111"/>
      <c r="S11" s="107"/>
    </row>
    <row r="12" spans="2:26" ht="5.25" customHeight="1" x14ac:dyDescent="0.25">
      <c r="B12" s="24"/>
      <c r="C12" s="24"/>
      <c r="D12" s="24"/>
      <c r="E12" s="24"/>
      <c r="F12" s="24"/>
      <c r="G12" s="24"/>
      <c r="H12" s="24"/>
      <c r="I12" s="33"/>
      <c r="J12" s="33"/>
      <c r="K12" s="33"/>
      <c r="L12" s="13"/>
      <c r="M12" s="13"/>
      <c r="N12" s="13"/>
      <c r="O12" s="13"/>
      <c r="P12" s="1"/>
      <c r="R12" s="111"/>
      <c r="S12" s="107"/>
    </row>
    <row r="13" spans="2:26" ht="16" customHeight="1" x14ac:dyDescent="0.25">
      <c r="B13" s="24"/>
      <c r="C13" s="24"/>
      <c r="D13" s="24"/>
      <c r="E13" s="24"/>
      <c r="F13" s="144" t="s">
        <v>11</v>
      </c>
      <c r="G13" s="144"/>
      <c r="H13" s="149" t="s">
        <v>12</v>
      </c>
      <c r="I13" s="149"/>
      <c r="J13" s="33"/>
      <c r="K13" s="33"/>
      <c r="L13" s="13"/>
      <c r="M13" s="13"/>
      <c r="N13" s="13"/>
      <c r="O13" s="13"/>
      <c r="P13" s="1"/>
      <c r="R13" s="111"/>
      <c r="S13" s="107"/>
    </row>
    <row r="14" spans="2:26" ht="16" customHeight="1" x14ac:dyDescent="0.25">
      <c r="B14" s="31"/>
      <c r="C14" s="31"/>
      <c r="D14" s="31"/>
      <c r="E14" s="31"/>
      <c r="F14" s="145"/>
      <c r="G14" s="145"/>
      <c r="H14" s="146"/>
      <c r="I14" s="146"/>
      <c r="J14" s="33" t="s">
        <v>13</v>
      </c>
      <c r="K14" s="33" t="s">
        <v>13</v>
      </c>
      <c r="L14" s="13"/>
      <c r="M14" s="13"/>
      <c r="N14" s="13"/>
      <c r="O14" s="14"/>
      <c r="P14" s="1"/>
      <c r="R14" s="111"/>
      <c r="W14" s="112" t="s">
        <v>14</v>
      </c>
      <c r="X14" s="112"/>
      <c r="Y14" s="112"/>
      <c r="Z14" s="112"/>
    </row>
    <row r="15" spans="2:26" ht="13" x14ac:dyDescent="0.3">
      <c r="B15" s="26"/>
      <c r="C15" s="26"/>
      <c r="D15" s="26"/>
      <c r="E15" s="27"/>
      <c r="F15" s="28"/>
      <c r="G15" s="28"/>
      <c r="H15" s="29"/>
      <c r="I15" s="81"/>
      <c r="J15" s="25"/>
      <c r="K15" s="25"/>
      <c r="L15" s="13"/>
      <c r="M15" s="13"/>
      <c r="N15" s="13"/>
      <c r="O15" s="14"/>
      <c r="P15" s="1"/>
      <c r="R15" s="111"/>
      <c r="W15" s="138">
        <v>43910</v>
      </c>
      <c r="X15" s="142" t="s">
        <v>15</v>
      </c>
      <c r="Y15" s="150" t="s">
        <v>16</v>
      </c>
      <c r="Z15" s="142" t="s">
        <v>17</v>
      </c>
    </row>
    <row r="16" spans="2:26" ht="24.75" customHeight="1" x14ac:dyDescent="0.25">
      <c r="B16" s="161" t="s">
        <v>18</v>
      </c>
      <c r="C16" s="147"/>
      <c r="D16" s="147"/>
      <c r="E16" s="140" t="s">
        <v>444</v>
      </c>
      <c r="F16" s="147" t="s">
        <v>19</v>
      </c>
      <c r="G16" s="159" t="s">
        <v>20</v>
      </c>
      <c r="H16" s="147" t="s">
        <v>21</v>
      </c>
      <c r="I16" s="147" t="s">
        <v>22</v>
      </c>
      <c r="J16" s="147" t="s">
        <v>23</v>
      </c>
      <c r="K16" s="147" t="s">
        <v>24</v>
      </c>
      <c r="L16" s="147" t="s">
        <v>25</v>
      </c>
      <c r="M16" s="147" t="s">
        <v>26</v>
      </c>
      <c r="N16" s="147" t="s">
        <v>27</v>
      </c>
      <c r="O16" s="147" t="s">
        <v>28</v>
      </c>
      <c r="P16" s="157" t="s">
        <v>29</v>
      </c>
      <c r="R16" s="113"/>
      <c r="W16" s="139"/>
      <c r="X16" s="143"/>
      <c r="Y16" s="151"/>
      <c r="Z16" s="143"/>
    </row>
    <row r="17" spans="1:26" ht="16" customHeight="1" x14ac:dyDescent="0.25">
      <c r="A17" s="82"/>
      <c r="B17" s="20" t="s">
        <v>30</v>
      </c>
      <c r="C17" s="19" t="s">
        <v>31</v>
      </c>
      <c r="D17" s="19" t="s">
        <v>32</v>
      </c>
      <c r="E17" s="141"/>
      <c r="F17" s="148"/>
      <c r="G17" s="160"/>
      <c r="H17" s="148"/>
      <c r="I17" s="148"/>
      <c r="J17" s="148"/>
      <c r="K17" s="148"/>
      <c r="L17" s="148"/>
      <c r="M17" s="148"/>
      <c r="N17" s="148"/>
      <c r="O17" s="148"/>
      <c r="P17" s="158"/>
      <c r="Q17" s="7"/>
      <c r="R17" s="114" t="s">
        <v>33</v>
      </c>
      <c r="S17" s="21" t="s">
        <v>34</v>
      </c>
      <c r="T17" s="100"/>
      <c r="U17" s="100"/>
      <c r="V17" s="100"/>
      <c r="W17" s="115">
        <v>43945</v>
      </c>
      <c r="X17" s="116" t="s">
        <v>15</v>
      </c>
      <c r="Y17" s="116" t="s">
        <v>35</v>
      </c>
      <c r="Z17" s="116" t="s">
        <v>17</v>
      </c>
    </row>
    <row r="18" spans="1:26" s="119" customFormat="1" ht="16" customHeight="1" x14ac:dyDescent="0.25">
      <c r="A18" s="83"/>
      <c r="B18" s="59"/>
      <c r="C18" s="48"/>
      <c r="D18" s="48"/>
      <c r="E18" s="101"/>
      <c r="F18" s="49"/>
      <c r="G18" s="48"/>
      <c r="H18" s="50"/>
      <c r="I18" s="51"/>
      <c r="J18" s="53" t="str">
        <f t="shared" ref="J18:J20" si="0">IF(ISNA(VLOOKUP(CONCATENATE(E18,F18),croptype,2,FALSE)),"",VLOOKUP(CONCATENATE(E18,F18),croptype,4,FALSE))</f>
        <v/>
      </c>
      <c r="K18" s="53" t="str">
        <f>IF(ISBLANK(E18),"",G18*H18)</f>
        <v/>
      </c>
      <c r="L18" s="41" t="str">
        <f>IF(OR(ISBLANK(F18),ISBLANK(I18),ISBLANK(G18),ISBLANK(J18)),"",IF(H18&gt;J18,"Maximum Dollar Coverage for "&amp;E18&amp;" is $"&amp;J18,IF(I18="Full coverage",G18*H18,G18*H18*(1-I18))))</f>
        <v/>
      </c>
      <c r="M18" s="42" t="str">
        <f>IF(AND(ISBLANK(B18),ISBLANK(C18),ISBLANK(D18)),"",IF(ISNA(VLOOKUP(R18,Hail_Rates,5,FALSE)),"Invalid Location",VLOOKUP(R18,Hail_Rates,5,FALSE)))</f>
        <v/>
      </c>
      <c r="N18" s="47" t="str">
        <f t="shared" ref="N18:N27" si="1">IF(ISBLANK(E18),"",VLOOKUP(E18,Crop,3,FALSE))</f>
        <v/>
      </c>
      <c r="O18" s="52" t="str">
        <f t="shared" ref="O18:O27" si="2">IF(ISBLANK(E18),"",IF(ISTEXT(L18),0,(IF(S18=1,M18*N18,IF(S18=2,(M18*N18)*deductiblepercentfor10,(M18*N18)*deductiblepercentfor25)))))</f>
        <v/>
      </c>
      <c r="P18" s="58" t="str">
        <f>IF(ISTEXT(L18),"",ROUND(K18*O18,2))</f>
        <v/>
      </c>
      <c r="Q18" s="8" t="str">
        <f t="shared" ref="Q18:Q19" si="3">IF(P18="","",1)</f>
        <v/>
      </c>
      <c r="R18" s="117">
        <f>(B18*100000)+(C18*100)+D18</f>
        <v>0</v>
      </c>
      <c r="S18" s="118">
        <f>IF(R18=0,0,IF(I18='St. Hail Commodities (data)'!$G$15,1,IF(I18='St. Hail Commodities (data)'!$G$16,2,3)))</f>
        <v>0</v>
      </c>
      <c r="T18" s="100" t="e" cm="1">
        <f t="array" aca="1" ref="T18" ca="1">CalcDeductible(I18)</f>
        <v>#NAME?</v>
      </c>
      <c r="U18" s="134" t="str">
        <f>E18&amp;F18</f>
        <v/>
      </c>
      <c r="V18" s="134" t="b">
        <f>_xlfn.IFNA(MATCH(U18,'St. Hail Commodities (data)'!$B$2:$B$131,0),FALSE)</f>
        <v>0</v>
      </c>
      <c r="W18" s="112"/>
      <c r="X18" s="112"/>
      <c r="Y18" s="112"/>
      <c r="Z18" s="112"/>
    </row>
    <row r="19" spans="1:26" s="119" customFormat="1" ht="16" customHeight="1" x14ac:dyDescent="0.25">
      <c r="A19" s="30"/>
      <c r="B19" s="59"/>
      <c r="C19" s="48"/>
      <c r="D19" s="48"/>
      <c r="E19" s="101"/>
      <c r="F19" s="49"/>
      <c r="G19" s="48"/>
      <c r="H19" s="50"/>
      <c r="I19" s="51"/>
      <c r="J19" s="45" t="str">
        <f t="shared" si="0"/>
        <v/>
      </c>
      <c r="K19" s="53" t="str">
        <f t="shared" ref="K19:K27" si="4">IF(ISBLANK(E19),"",G19*H19)</f>
        <v/>
      </c>
      <c r="L19" s="54" t="str">
        <f t="shared" ref="L19:L27" si="5">IF(OR(ISBLANK(F19),ISBLANK(I19),ISBLANK(G19),ISBLANK(J19)),"",IF(H19&gt;J19,"Maximum Dollar Coverage for "&amp;E19&amp;" is $"&amp;J19,IF(I19="Full coverage",G19*H19,G19*H19*(1-I19))))</f>
        <v/>
      </c>
      <c r="M19" s="42" t="str">
        <f t="shared" ref="M19:M27" si="6">IF(AND(ISBLANK(B19),ISBLANK(C19),ISBLANK(D19)),"",IF(ISNA(VLOOKUP(R19,Hail_Rates,5,FALSE)),"Invalid Location",VLOOKUP(R19,Hail_Rates,5,FALSE)))</f>
        <v/>
      </c>
      <c r="N19" s="43" t="str">
        <f t="shared" si="1"/>
        <v/>
      </c>
      <c r="O19" s="52" t="str">
        <f t="shared" si="2"/>
        <v/>
      </c>
      <c r="P19" s="44" t="str">
        <f t="shared" ref="P19:P27" si="7">IF(ISTEXT(L19),"",ROUND(K19*O19,2))</f>
        <v/>
      </c>
      <c r="Q19" s="8" t="str">
        <f t="shared" si="3"/>
        <v/>
      </c>
      <c r="R19" s="117">
        <f t="shared" ref="R19:R27" si="8">(B19*100000)+(C19*100)+D19</f>
        <v>0</v>
      </c>
      <c r="S19" s="118">
        <f>IF(R19=0,0,IF(I19='St. Hail Commodities (data)'!$G$15,1,IF(I19='St. Hail Commodities (data)'!$G$16,2,3)))</f>
        <v>0</v>
      </c>
      <c r="T19" s="100" t="e" cm="1">
        <f t="array" aca="1" ref="T19" ca="1">CalcDeductible(I19)</f>
        <v>#NAME?</v>
      </c>
      <c r="U19" s="134" t="str">
        <f t="shared" ref="U19:U27" si="9">E19&amp;F19</f>
        <v/>
      </c>
      <c r="V19" s="134" t="b">
        <f>_xlfn.IFNA(MATCH(U19,'St. Hail Commodities (data)'!$B$2:$B$131,0),FALSE)</f>
        <v>0</v>
      </c>
      <c r="W19" s="112"/>
      <c r="X19" s="112"/>
      <c r="Y19" s="112"/>
      <c r="Z19" s="112"/>
    </row>
    <row r="20" spans="1:26" s="119" customFormat="1" ht="16" customHeight="1" x14ac:dyDescent="0.25">
      <c r="A20" s="30"/>
      <c r="B20" s="59"/>
      <c r="C20" s="48"/>
      <c r="D20" s="48"/>
      <c r="E20" s="101"/>
      <c r="F20" s="49"/>
      <c r="G20" s="48"/>
      <c r="H20" s="50"/>
      <c r="I20" s="51"/>
      <c r="J20" s="40" t="str">
        <f t="shared" si="0"/>
        <v/>
      </c>
      <c r="K20" s="53" t="str">
        <f t="shared" si="4"/>
        <v/>
      </c>
      <c r="L20" s="41" t="str">
        <f t="shared" si="5"/>
        <v/>
      </c>
      <c r="M20" s="42" t="str">
        <f t="shared" si="6"/>
        <v/>
      </c>
      <c r="N20" s="47" t="str">
        <f t="shared" si="1"/>
        <v/>
      </c>
      <c r="O20" s="52" t="str">
        <f t="shared" si="2"/>
        <v/>
      </c>
      <c r="P20" s="60" t="str">
        <f t="shared" si="7"/>
        <v/>
      </c>
      <c r="Q20" s="8" t="str">
        <f t="shared" ref="Q20:Q27" si="10">IF(P20="","",1)</f>
        <v/>
      </c>
      <c r="R20" s="117">
        <f t="shared" si="8"/>
        <v>0</v>
      </c>
      <c r="S20" s="118">
        <f>IF(R20=0,0,IF(I20='St. Hail Commodities (data)'!$G$15,1,IF(I20='St. Hail Commodities (data)'!$G$16,2,3)))</f>
        <v>0</v>
      </c>
      <c r="T20" s="100" t="e" cm="1">
        <f t="array" aca="1" ref="T20" ca="1">CalcDeductible(I20)</f>
        <v>#NAME?</v>
      </c>
      <c r="U20" s="134" t="str">
        <f t="shared" si="9"/>
        <v/>
      </c>
      <c r="V20" s="134" t="b">
        <f>_xlfn.IFNA(MATCH(U20,'St. Hail Commodities (data)'!$B$2:$B$131,0),FALSE)</f>
        <v>0</v>
      </c>
      <c r="W20" s="112"/>
      <c r="X20" s="112"/>
      <c r="Y20" s="112"/>
      <c r="Z20" s="112"/>
    </row>
    <row r="21" spans="1:26" s="119" customFormat="1" ht="16" customHeight="1" x14ac:dyDescent="0.25">
      <c r="A21" s="30"/>
      <c r="B21" s="59"/>
      <c r="C21" s="48"/>
      <c r="D21" s="48"/>
      <c r="E21" s="101"/>
      <c r="F21" s="49"/>
      <c r="G21" s="48"/>
      <c r="H21" s="50"/>
      <c r="I21" s="51"/>
      <c r="J21" s="53" t="str">
        <f t="shared" ref="J21:J27" si="11">IF(ISNA(VLOOKUP(CONCATENATE(E21,F21),croptype,2,FALSE)),"",VLOOKUP(CONCATENATE(E21,F21),croptype,4,FALSE))</f>
        <v/>
      </c>
      <c r="K21" s="53" t="str">
        <f t="shared" si="4"/>
        <v/>
      </c>
      <c r="L21" s="54" t="str">
        <f t="shared" si="5"/>
        <v/>
      </c>
      <c r="M21" s="42" t="str">
        <f t="shared" si="6"/>
        <v/>
      </c>
      <c r="N21" s="43" t="str">
        <f t="shared" si="1"/>
        <v/>
      </c>
      <c r="O21" s="52" t="str">
        <f t="shared" si="2"/>
        <v/>
      </c>
      <c r="P21" s="44" t="str">
        <f t="shared" si="7"/>
        <v/>
      </c>
      <c r="Q21" s="8" t="str">
        <f t="shared" si="10"/>
        <v/>
      </c>
      <c r="R21" s="117">
        <f t="shared" si="8"/>
        <v>0</v>
      </c>
      <c r="S21" s="118">
        <f>IF(R21=0,0,IF(I21='St. Hail Commodities (data)'!$G$15,1,IF(I21='St. Hail Commodities (data)'!$G$16,2,3)))</f>
        <v>0</v>
      </c>
      <c r="T21" s="100" t="e" cm="1">
        <f t="array" aca="1" ref="T21" ca="1">CalcDeductible(I21)</f>
        <v>#NAME?</v>
      </c>
      <c r="U21" s="134" t="str">
        <f t="shared" si="9"/>
        <v/>
      </c>
      <c r="V21" s="134" t="b">
        <f>_xlfn.IFNA(MATCH(U21,'St. Hail Commodities (data)'!$B$2:$B$131,0),FALSE)</f>
        <v>0</v>
      </c>
      <c r="W21" s="112"/>
      <c r="X21" s="112"/>
      <c r="Y21" s="112"/>
      <c r="Z21" s="112"/>
    </row>
    <row r="22" spans="1:26" s="119" customFormat="1" ht="16" customHeight="1" x14ac:dyDescent="0.25">
      <c r="A22" s="30"/>
      <c r="B22" s="59"/>
      <c r="C22" s="48"/>
      <c r="D22" s="48"/>
      <c r="E22" s="101"/>
      <c r="F22" s="49"/>
      <c r="G22" s="48"/>
      <c r="H22" s="50"/>
      <c r="I22" s="51"/>
      <c r="J22" s="45" t="str">
        <f t="shared" si="11"/>
        <v/>
      </c>
      <c r="K22" s="53" t="str">
        <f t="shared" si="4"/>
        <v/>
      </c>
      <c r="L22" s="41" t="str">
        <f t="shared" si="5"/>
        <v/>
      </c>
      <c r="M22" s="46" t="str">
        <f t="shared" si="6"/>
        <v/>
      </c>
      <c r="N22" s="47" t="str">
        <f t="shared" si="1"/>
        <v/>
      </c>
      <c r="O22" s="52" t="str">
        <f t="shared" si="2"/>
        <v/>
      </c>
      <c r="P22" s="60" t="str">
        <f t="shared" si="7"/>
        <v/>
      </c>
      <c r="Q22" s="8" t="str">
        <f t="shared" si="10"/>
        <v/>
      </c>
      <c r="R22" s="117">
        <f t="shared" si="8"/>
        <v>0</v>
      </c>
      <c r="S22" s="118">
        <f>IF(R22=0,0,IF(I22='St. Hail Commodities (data)'!$G$15,1,IF(I22='St. Hail Commodities (data)'!$G$16,2,3)))</f>
        <v>0</v>
      </c>
      <c r="T22" s="100" t="e" cm="1">
        <f t="array" aca="1" ref="T22" ca="1">CalcDeductible(I22)</f>
        <v>#NAME?</v>
      </c>
      <c r="U22" s="134" t="str">
        <f t="shared" si="9"/>
        <v/>
      </c>
      <c r="V22" s="134" t="b">
        <f>_xlfn.IFNA(MATCH(U22,'St. Hail Commodities (data)'!$B$2:$B$131,0),FALSE)</f>
        <v>0</v>
      </c>
      <c r="W22" s="79"/>
      <c r="X22" s="120"/>
      <c r="Y22" s="120"/>
      <c r="Z22" s="120"/>
    </row>
    <row r="23" spans="1:26" s="119" customFormat="1" ht="16" customHeight="1" x14ac:dyDescent="0.25">
      <c r="A23" s="30"/>
      <c r="B23" s="59"/>
      <c r="C23" s="48"/>
      <c r="D23" s="48"/>
      <c r="E23" s="101"/>
      <c r="F23" s="49"/>
      <c r="G23" s="48"/>
      <c r="H23" s="50"/>
      <c r="I23" s="51"/>
      <c r="J23" s="40" t="str">
        <f t="shared" si="11"/>
        <v/>
      </c>
      <c r="K23" s="53" t="str">
        <f t="shared" si="4"/>
        <v/>
      </c>
      <c r="L23" s="41" t="str">
        <f t="shared" si="5"/>
        <v/>
      </c>
      <c r="M23" s="42" t="str">
        <f t="shared" si="6"/>
        <v/>
      </c>
      <c r="N23" s="43" t="str">
        <f t="shared" si="1"/>
        <v/>
      </c>
      <c r="O23" s="52" t="str">
        <f t="shared" si="2"/>
        <v/>
      </c>
      <c r="P23" s="44" t="str">
        <f t="shared" si="7"/>
        <v/>
      </c>
      <c r="Q23" s="8" t="str">
        <f t="shared" si="10"/>
        <v/>
      </c>
      <c r="R23" s="117">
        <f t="shared" si="8"/>
        <v>0</v>
      </c>
      <c r="S23" s="118">
        <f>IF(R23=0,0,IF(I23='St. Hail Commodities (data)'!$G$15,1,IF(I23='St. Hail Commodities (data)'!$G$16,2,3)))</f>
        <v>0</v>
      </c>
      <c r="T23" s="100" t="e" cm="1">
        <f t="array" aca="1" ref="T23" ca="1">CalcDeductible(I23)</f>
        <v>#NAME?</v>
      </c>
      <c r="U23" s="134" t="str">
        <f t="shared" si="9"/>
        <v/>
      </c>
      <c r="V23" s="134" t="b">
        <f>_xlfn.IFNA(MATCH(U23,'St. Hail Commodities (data)'!$B$2:$B$131,0),FALSE)</f>
        <v>0</v>
      </c>
      <c r="W23" s="122"/>
      <c r="X23" s="120"/>
      <c r="Y23" s="120"/>
      <c r="Z23" s="120"/>
    </row>
    <row r="24" spans="1:26" s="119" customFormat="1" ht="16" customHeight="1" x14ac:dyDescent="0.25">
      <c r="A24" s="30"/>
      <c r="B24" s="59"/>
      <c r="C24" s="48"/>
      <c r="D24" s="48"/>
      <c r="E24" s="101"/>
      <c r="F24" s="49"/>
      <c r="G24" s="48"/>
      <c r="H24" s="50"/>
      <c r="I24" s="51"/>
      <c r="J24" s="40" t="str">
        <f t="shared" si="11"/>
        <v/>
      </c>
      <c r="K24" s="53" t="str">
        <f t="shared" si="4"/>
        <v/>
      </c>
      <c r="L24" s="41" t="str">
        <f t="shared" si="5"/>
        <v/>
      </c>
      <c r="M24" s="46" t="str">
        <f t="shared" si="6"/>
        <v/>
      </c>
      <c r="N24" s="47" t="str">
        <f t="shared" si="1"/>
        <v/>
      </c>
      <c r="O24" s="52" t="str">
        <f t="shared" si="2"/>
        <v/>
      </c>
      <c r="P24" s="60" t="str">
        <f t="shared" si="7"/>
        <v/>
      </c>
      <c r="Q24" s="8" t="str">
        <f t="shared" si="10"/>
        <v/>
      </c>
      <c r="R24" s="117">
        <f t="shared" si="8"/>
        <v>0</v>
      </c>
      <c r="S24" s="118">
        <f>IF(R24=0,0,IF(I24='St. Hail Commodities (data)'!$G$15,1,IF(I24='St. Hail Commodities (data)'!$G$16,2,3)))</f>
        <v>0</v>
      </c>
      <c r="T24" s="100" t="e" cm="1">
        <f t="array" aca="1" ref="T24" ca="1">CalcDeductible(I24)</f>
        <v>#NAME?</v>
      </c>
      <c r="U24" s="134" t="str">
        <f t="shared" si="9"/>
        <v/>
      </c>
      <c r="V24" s="134" t="b">
        <f>_xlfn.IFNA(MATCH(U24,'St. Hail Commodities (data)'!$B$2:$B$131,0),FALSE)</f>
        <v>0</v>
      </c>
      <c r="W24" s="79"/>
      <c r="X24" s="120"/>
      <c r="Y24" s="120"/>
      <c r="Z24" s="120"/>
    </row>
    <row r="25" spans="1:26" s="119" customFormat="1" ht="16" customHeight="1" x14ac:dyDescent="0.25">
      <c r="A25" s="30"/>
      <c r="B25" s="59"/>
      <c r="C25" s="48"/>
      <c r="D25" s="48"/>
      <c r="E25" s="101"/>
      <c r="F25" s="49"/>
      <c r="G25" s="48"/>
      <c r="H25" s="50"/>
      <c r="I25" s="51"/>
      <c r="J25" s="53" t="str">
        <f t="shared" si="11"/>
        <v/>
      </c>
      <c r="K25" s="53" t="str">
        <f t="shared" si="4"/>
        <v/>
      </c>
      <c r="L25" s="54" t="str">
        <f t="shared" si="5"/>
        <v/>
      </c>
      <c r="M25" s="42" t="str">
        <f t="shared" si="6"/>
        <v/>
      </c>
      <c r="N25" s="43" t="str">
        <f t="shared" si="1"/>
        <v/>
      </c>
      <c r="O25" s="52" t="str">
        <f t="shared" si="2"/>
        <v/>
      </c>
      <c r="P25" s="44" t="str">
        <f t="shared" si="7"/>
        <v/>
      </c>
      <c r="Q25" s="8" t="str">
        <f t="shared" si="10"/>
        <v/>
      </c>
      <c r="R25" s="117">
        <f t="shared" si="8"/>
        <v>0</v>
      </c>
      <c r="S25" s="118">
        <f>IF(R25=0,0,IF(I25='St. Hail Commodities (data)'!$G$15,1,IF(I25='St. Hail Commodities (data)'!$G$16,2,3)))</f>
        <v>0</v>
      </c>
      <c r="T25" s="100" t="e" cm="1">
        <f t="array" aca="1" ref="T25" ca="1">CalcDeductible(I25)</f>
        <v>#NAME?</v>
      </c>
      <c r="U25" s="134" t="str">
        <f t="shared" si="9"/>
        <v/>
      </c>
      <c r="V25" s="134" t="b">
        <f>_xlfn.IFNA(MATCH(U25,'St. Hail Commodities (data)'!$B$2:$B$131,0),FALSE)</f>
        <v>0</v>
      </c>
      <c r="W25" s="79"/>
      <c r="X25" s="120"/>
      <c r="Y25" s="120"/>
      <c r="Z25" s="120"/>
    </row>
    <row r="26" spans="1:26" s="119" customFormat="1" ht="16" customHeight="1" x14ac:dyDescent="0.25">
      <c r="A26" s="30"/>
      <c r="B26" s="59"/>
      <c r="C26" s="48"/>
      <c r="D26" s="48"/>
      <c r="E26" s="101"/>
      <c r="F26" s="49"/>
      <c r="G26" s="48"/>
      <c r="H26" s="50"/>
      <c r="I26" s="51"/>
      <c r="J26" s="53" t="str">
        <f t="shared" si="11"/>
        <v/>
      </c>
      <c r="K26" s="53" t="str">
        <f t="shared" si="4"/>
        <v/>
      </c>
      <c r="L26" s="41" t="str">
        <f t="shared" si="5"/>
        <v/>
      </c>
      <c r="M26" s="55" t="str">
        <f t="shared" si="6"/>
        <v/>
      </c>
      <c r="N26" s="56" t="str">
        <f t="shared" si="1"/>
        <v/>
      </c>
      <c r="O26" s="52" t="str">
        <f t="shared" si="2"/>
        <v/>
      </c>
      <c r="P26" s="57" t="str">
        <f t="shared" si="7"/>
        <v/>
      </c>
      <c r="Q26" s="8" t="str">
        <f t="shared" si="10"/>
        <v/>
      </c>
      <c r="R26" s="117">
        <f t="shared" si="8"/>
        <v>0</v>
      </c>
      <c r="S26" s="118">
        <f>IF(R26=0,0,IF(I26='St. Hail Commodities (data)'!$G$15,1,IF(I26='St. Hail Commodities (data)'!$G$16,2,3)))</f>
        <v>0</v>
      </c>
      <c r="T26" s="100" t="e" cm="1">
        <f t="array" aca="1" ref="T26" ca="1">CalcDeductible(I26)</f>
        <v>#NAME?</v>
      </c>
      <c r="U26" s="134" t="str">
        <f t="shared" si="9"/>
        <v/>
      </c>
      <c r="V26" s="134" t="b">
        <f>_xlfn.IFNA(MATCH(U26,'St. Hail Commodities (data)'!$B$2:$B$131,0),FALSE)</f>
        <v>0</v>
      </c>
      <c r="W26" s="79"/>
      <c r="X26" s="120"/>
      <c r="Y26" s="120"/>
      <c r="Z26" s="120"/>
    </row>
    <row r="27" spans="1:26" s="119" customFormat="1" ht="16" customHeight="1" x14ac:dyDescent="0.25">
      <c r="A27" s="30"/>
      <c r="B27" s="59"/>
      <c r="C27" s="48"/>
      <c r="D27" s="48"/>
      <c r="E27" s="101"/>
      <c r="F27" s="49"/>
      <c r="G27" s="48"/>
      <c r="H27" s="50"/>
      <c r="I27" s="51"/>
      <c r="J27" s="40" t="str">
        <f t="shared" si="11"/>
        <v/>
      </c>
      <c r="K27" s="53" t="str">
        <f t="shared" si="4"/>
        <v/>
      </c>
      <c r="L27" s="41" t="str">
        <f t="shared" si="5"/>
        <v/>
      </c>
      <c r="M27" s="42" t="str">
        <f t="shared" si="6"/>
        <v/>
      </c>
      <c r="N27" s="43" t="str">
        <f t="shared" si="1"/>
        <v/>
      </c>
      <c r="O27" s="52" t="str">
        <f t="shared" si="2"/>
        <v/>
      </c>
      <c r="P27" s="44" t="str">
        <f t="shared" si="7"/>
        <v/>
      </c>
      <c r="Q27" s="8" t="str">
        <f t="shared" si="10"/>
        <v/>
      </c>
      <c r="R27" s="117">
        <f t="shared" si="8"/>
        <v>0</v>
      </c>
      <c r="S27" s="118">
        <f>IF(R27=0,0,IF(I27='St. Hail Commodities (data)'!$G$15,1,IF(I27='St. Hail Commodities (data)'!$G$16,2,3)))</f>
        <v>0</v>
      </c>
      <c r="T27" s="100" t="e" cm="1">
        <f t="array" aca="1" ref="T27" ca="1">CalcDeductible(I27)</f>
        <v>#NAME?</v>
      </c>
      <c r="U27" s="134" t="str">
        <f t="shared" si="9"/>
        <v/>
      </c>
      <c r="V27" s="134" t="b">
        <f>_xlfn.IFNA(MATCH(U27,'St. Hail Commodities (data)'!$B$2:$B$131,0),FALSE)</f>
        <v>0</v>
      </c>
      <c r="W27" s="79"/>
      <c r="X27" s="120"/>
      <c r="Y27" s="120"/>
      <c r="Z27" s="120"/>
    </row>
    <row r="28" spans="1:26" ht="16" customHeight="1" x14ac:dyDescent="0.25">
      <c r="B28" s="71"/>
      <c r="D28" s="153" t="s">
        <v>36</v>
      </c>
      <c r="E28" s="153"/>
      <c r="F28" s="24"/>
      <c r="G28" s="32"/>
      <c r="H28" s="32"/>
      <c r="I28" s="32"/>
      <c r="J28" s="32"/>
      <c r="K28" s="32"/>
      <c r="L28" s="69"/>
      <c r="M28" s="70"/>
      <c r="N28" s="32"/>
      <c r="O28" s="32"/>
      <c r="P28" s="68">
        <f ca="1">SUM(INDIRECT("P18:P"&amp;ROW()-1))</f>
        <v>0</v>
      </c>
      <c r="R28" s="121"/>
    </row>
    <row r="29" spans="1:26" ht="16" customHeight="1" x14ac:dyDescent="0.25">
      <c r="B29" s="67"/>
      <c r="C29" s="61"/>
      <c r="D29" s="154" t="s">
        <v>445</v>
      </c>
      <c r="E29" s="154"/>
      <c r="F29" s="62"/>
      <c r="G29" s="63"/>
      <c r="H29" s="63"/>
      <c r="I29" s="63"/>
      <c r="J29" s="63"/>
      <c r="K29" s="63"/>
      <c r="L29" s="63"/>
      <c r="M29" s="64"/>
      <c r="N29" s="63"/>
      <c r="O29" s="63"/>
      <c r="P29" s="68">
        <f ca="1">ROUND(SUM(P28*0.02)*-1,2)</f>
        <v>0</v>
      </c>
      <c r="Q29" s="123"/>
    </row>
    <row r="30" spans="1:26" ht="16" customHeight="1" x14ac:dyDescent="0.25">
      <c r="B30" s="67"/>
      <c r="C30" s="61"/>
      <c r="D30" s="65" t="s">
        <v>37</v>
      </c>
      <c r="E30" s="65"/>
      <c r="F30" s="65"/>
      <c r="G30" s="66"/>
      <c r="H30" s="63"/>
      <c r="I30" s="63"/>
      <c r="J30" s="63"/>
      <c r="K30" s="63"/>
      <c r="L30" s="63"/>
      <c r="M30" s="63"/>
      <c r="N30" s="63"/>
      <c r="O30" s="63"/>
      <c r="P30" s="68">
        <f ca="1">ROUND(SUM(P28*0.02)*-1,2)</f>
        <v>0</v>
      </c>
      <c r="Q30" s="123"/>
    </row>
    <row r="31" spans="1:26" ht="16" customHeight="1" x14ac:dyDescent="0.25">
      <c r="B31" s="67"/>
      <c r="C31" s="61"/>
      <c r="D31" s="154" t="s">
        <v>38</v>
      </c>
      <c r="E31" s="154"/>
      <c r="F31" s="66"/>
      <c r="G31" s="102">
        <f ca="1">SUM(INDIRECT("G16:G"&amp;ROW()-1))</f>
        <v>0</v>
      </c>
      <c r="H31" s="63"/>
      <c r="I31" s="63"/>
      <c r="J31" s="63"/>
      <c r="K31" s="63"/>
      <c r="L31" s="63"/>
      <c r="M31" s="63"/>
      <c r="N31" s="63"/>
      <c r="O31" s="63"/>
      <c r="P31" s="68">
        <f ca="1">(SUM(P28:P30))</f>
        <v>0</v>
      </c>
      <c r="Q31" s="123"/>
    </row>
    <row r="32" spans="1:26" ht="16" customHeight="1" x14ac:dyDescent="0.25"/>
    <row r="33" spans="2:17" ht="16" customHeight="1" x14ac:dyDescent="0.3">
      <c r="C33" s="155" t="s">
        <v>39</v>
      </c>
      <c r="D33" s="155"/>
      <c r="E33" s="155"/>
      <c r="F33" s="155"/>
    </row>
    <row r="34" spans="2:17" ht="16" customHeight="1" x14ac:dyDescent="0.25">
      <c r="B34" s="7"/>
      <c r="C34" s="156" t="s">
        <v>40</v>
      </c>
      <c r="D34" s="156"/>
      <c r="E34" s="156"/>
      <c r="F34" s="156"/>
      <c r="G34" s="156"/>
      <c r="H34" s="156"/>
      <c r="I34" s="156"/>
      <c r="J34" s="156"/>
      <c r="K34" s="156"/>
      <c r="L34" s="156"/>
      <c r="M34" s="7"/>
      <c r="N34" s="7"/>
      <c r="O34" s="7"/>
      <c r="P34" s="7"/>
      <c r="Q34" s="7"/>
    </row>
    <row r="35" spans="2:17" ht="37.5" customHeight="1" x14ac:dyDescent="0.25">
      <c r="B35" s="36"/>
      <c r="C35" s="152" t="s">
        <v>446</v>
      </c>
      <c r="D35" s="152"/>
      <c r="E35" s="152"/>
      <c r="F35" s="152"/>
      <c r="G35" s="152"/>
      <c r="H35" s="152"/>
      <c r="I35" s="152"/>
      <c r="J35" s="152"/>
      <c r="K35" s="152"/>
      <c r="L35" s="152"/>
      <c r="M35" s="152"/>
      <c r="N35" s="152"/>
      <c r="O35" s="152"/>
      <c r="P35" s="152"/>
      <c r="Q35" s="7"/>
    </row>
    <row r="36" spans="2:17" ht="16" hidden="1" customHeight="1" x14ac:dyDescent="0.25">
      <c r="B36" t="s">
        <v>1</v>
      </c>
      <c r="C36" s="32"/>
      <c r="D36" s="32"/>
      <c r="E36" s="32"/>
      <c r="F36" s="32"/>
      <c r="G36" s="32"/>
      <c r="H36" s="32"/>
      <c r="I36" s="32"/>
      <c r="J36" s="32"/>
      <c r="K36" s="32"/>
      <c r="L36" s="32"/>
    </row>
    <row r="37" spans="2:17" ht="16" hidden="1" customHeight="1" x14ac:dyDescent="0.25">
      <c r="B37" s="35"/>
      <c r="C37" s="35"/>
      <c r="D37" s="35"/>
      <c r="E37" s="35"/>
      <c r="F37" s="35"/>
      <c r="G37" s="35"/>
      <c r="H37" s="35"/>
      <c r="I37" s="35"/>
      <c r="J37" s="35"/>
      <c r="K37" s="35"/>
      <c r="L37" s="35"/>
      <c r="M37" s="35"/>
      <c r="N37" s="35"/>
      <c r="O37" s="35"/>
      <c r="P37" s="35"/>
    </row>
    <row r="38" spans="2:17" ht="16" hidden="1" customHeight="1" x14ac:dyDescent="0.25">
      <c r="B38" s="35"/>
      <c r="C38" s="35"/>
      <c r="D38" s="35"/>
      <c r="E38" s="35"/>
      <c r="F38" s="35"/>
      <c r="G38" s="35"/>
      <c r="H38" s="35"/>
      <c r="I38" s="35"/>
      <c r="J38" s="35"/>
      <c r="K38" s="35"/>
      <c r="L38" s="35"/>
      <c r="M38" s="35"/>
      <c r="N38" s="35"/>
      <c r="O38" s="35"/>
      <c r="P38" s="35"/>
    </row>
    <row r="52" spans="2:2" ht="16" hidden="1" customHeight="1" x14ac:dyDescent="0.25">
      <c r="B52" s="37"/>
    </row>
  </sheetData>
  <sheetProtection algorithmName="SHA-512" hashValue="iEWXHhDCrTQM9Wm1nhx/4DR3jgryrpbCRJtHu7d+dS0QzjHYFaf+TZxHGb2hd1QdQustWs4NitHJcDBKo15jUA==" saltValue="gm5YI/rWTfQLDIqTySG9+w==" spinCount="100000" sheet="1" objects="1" scenarios="1" selectLockedCells="1"/>
  <mergeCells count="38">
    <mergeCell ref="B1:P1"/>
    <mergeCell ref="O3:P4"/>
    <mergeCell ref="O6:P6"/>
    <mergeCell ref="J5:K5"/>
    <mergeCell ref="L5:M5"/>
    <mergeCell ref="N3:N4"/>
    <mergeCell ref="H6:L6"/>
    <mergeCell ref="Y15:Y16"/>
    <mergeCell ref="Z15:Z16"/>
    <mergeCell ref="C35:P35"/>
    <mergeCell ref="D28:E28"/>
    <mergeCell ref="D29:E29"/>
    <mergeCell ref="D31:E31"/>
    <mergeCell ref="C33:F33"/>
    <mergeCell ref="C34:L34"/>
    <mergeCell ref="P16:P17"/>
    <mergeCell ref="O16:O17"/>
    <mergeCell ref="N16:N17"/>
    <mergeCell ref="L16:L17"/>
    <mergeCell ref="M16:M17"/>
    <mergeCell ref="G16:G17"/>
    <mergeCell ref="B16:D16"/>
    <mergeCell ref="F16:F17"/>
    <mergeCell ref="X15:X16"/>
    <mergeCell ref="F13:G13"/>
    <mergeCell ref="F14:G14"/>
    <mergeCell ref="H14:I14"/>
    <mergeCell ref="H16:H17"/>
    <mergeCell ref="H13:I13"/>
    <mergeCell ref="I16:I17"/>
    <mergeCell ref="J16:J17"/>
    <mergeCell ref="K16:K17"/>
    <mergeCell ref="B7:G7"/>
    <mergeCell ref="B8:G8"/>
    <mergeCell ref="H7:L7"/>
    <mergeCell ref="B9:G9"/>
    <mergeCell ref="W15:W16"/>
    <mergeCell ref="E16:E17"/>
  </mergeCells>
  <phoneticPr fontId="5" type="noConversion"/>
  <conditionalFormatting sqref="M18:M29">
    <cfRule type="containsText" dxfId="15" priority="52" operator="containsText" text="Invalid">
      <formula>NOT(ISERROR(SEARCH("Invalid",M18)))</formula>
    </cfRule>
  </conditionalFormatting>
  <dataValidations count="3">
    <dataValidation type="list" allowBlank="1" showInputMessage="1" showErrorMessage="1" sqref="L5:M5" xr:uid="{00000000-0002-0000-0000-000000000000}">
      <formula1>OfficeNames</formula1>
    </dataValidation>
    <dataValidation type="list" allowBlank="1" showInputMessage="1" showErrorMessage="1" sqref="F18:F27" xr:uid="{00000000-0002-0000-0000-000001000000}">
      <formula1>Ag_Input</formula1>
    </dataValidation>
    <dataValidation type="list" allowBlank="1" showInputMessage="1" showErrorMessage="1" sqref="I18:I27" xr:uid="{00000000-0002-0000-0000-000002000000}">
      <formula1>Coverage</formula1>
    </dataValidation>
  </dataValidations>
  <printOptions horizontalCentered="1"/>
  <pageMargins left="0" right="0" top="0.25" bottom="0.25" header="0.5" footer="0.25"/>
  <pageSetup fitToWidth="0" orientation="landscape" r:id="rId1"/>
  <headerFooter scaleWithDoc="0">
    <oddFooter>&amp;C&amp;G</oddFooter>
  </headerFooter>
  <drawing r:id="rId2"/>
  <legacyDrawing r:id="rId3"/>
  <legacyDrawingHF r:id="rId4"/>
  <controls>
    <mc:AlternateContent xmlns:mc="http://schemas.openxmlformats.org/markup-compatibility/2006">
      <mc:Choice Requires="x14">
        <control shapeId="1034" r:id="rId5" name="ComboBox1">
          <controlPr locked="0" defaultSize="0" autoLine="0" linkedCell="E18" listFillRange="Agricultural_Products" r:id="rId6">
            <anchor moveWithCells="1" sizeWithCells="1">
              <from>
                <xdr:col>4</xdr:col>
                <xdr:colOff>38100</xdr:colOff>
                <xdr:row>17</xdr:row>
                <xdr:rowOff>31750</xdr:rowOff>
              </from>
              <to>
                <xdr:col>4</xdr:col>
                <xdr:colOff>1955800</xdr:colOff>
                <xdr:row>17</xdr:row>
                <xdr:rowOff>190500</xdr:rowOff>
              </to>
            </anchor>
          </controlPr>
        </control>
      </mc:Choice>
      <mc:Fallback>
        <control shapeId="1034" r:id="rId5" name="ComboBox1"/>
      </mc:Fallback>
    </mc:AlternateContent>
    <mc:AlternateContent xmlns:mc="http://schemas.openxmlformats.org/markup-compatibility/2006">
      <mc:Choice Requires="x14">
        <control shapeId="1035" r:id="rId7" name="ComboBox2">
          <controlPr locked="0" defaultSize="0" autoLine="0" linkedCell="E19" listFillRange="Agricultural_Products" r:id="rId8">
            <anchor moveWithCells="1" sizeWithCells="1">
              <from>
                <xdr:col>4</xdr:col>
                <xdr:colOff>0</xdr:colOff>
                <xdr:row>18</xdr:row>
                <xdr:rowOff>31750</xdr:rowOff>
              </from>
              <to>
                <xdr:col>4</xdr:col>
                <xdr:colOff>1936750</xdr:colOff>
                <xdr:row>18</xdr:row>
                <xdr:rowOff>190500</xdr:rowOff>
              </to>
            </anchor>
          </controlPr>
        </control>
      </mc:Choice>
      <mc:Fallback>
        <control shapeId="1035" r:id="rId7" name="ComboBox2"/>
      </mc:Fallback>
    </mc:AlternateContent>
    <mc:AlternateContent xmlns:mc="http://schemas.openxmlformats.org/markup-compatibility/2006">
      <mc:Choice Requires="x14">
        <control shapeId="1036" r:id="rId9" name="ComboBox3">
          <controlPr locked="0" defaultSize="0" autoLine="0" linkedCell="E20" listFillRange="Agricultural_Products" r:id="rId8">
            <anchor moveWithCells="1" sizeWithCells="1">
              <from>
                <xdr:col>4</xdr:col>
                <xdr:colOff>12700</xdr:colOff>
                <xdr:row>19</xdr:row>
                <xdr:rowOff>31750</xdr:rowOff>
              </from>
              <to>
                <xdr:col>4</xdr:col>
                <xdr:colOff>1936750</xdr:colOff>
                <xdr:row>19</xdr:row>
                <xdr:rowOff>190500</xdr:rowOff>
              </to>
            </anchor>
          </controlPr>
        </control>
      </mc:Choice>
      <mc:Fallback>
        <control shapeId="1036" r:id="rId9" name="ComboBox3"/>
      </mc:Fallback>
    </mc:AlternateContent>
    <mc:AlternateContent xmlns:mc="http://schemas.openxmlformats.org/markup-compatibility/2006">
      <mc:Choice Requires="x14">
        <control shapeId="1037" r:id="rId10" name="ComboBox4">
          <controlPr locked="0" defaultSize="0" autoLine="0" autoPict="0" linkedCell="E21" listFillRange="Agricultural_Products" r:id="rId8">
            <anchor moveWithCells="1" sizeWithCells="1">
              <from>
                <xdr:col>4</xdr:col>
                <xdr:colOff>12700</xdr:colOff>
                <xdr:row>20</xdr:row>
                <xdr:rowOff>31750</xdr:rowOff>
              </from>
              <to>
                <xdr:col>4</xdr:col>
                <xdr:colOff>1936750</xdr:colOff>
                <xdr:row>20</xdr:row>
                <xdr:rowOff>190500</xdr:rowOff>
              </to>
            </anchor>
          </controlPr>
        </control>
      </mc:Choice>
      <mc:Fallback>
        <control shapeId="1037" r:id="rId10" name="ComboBox4"/>
      </mc:Fallback>
    </mc:AlternateContent>
    <mc:AlternateContent xmlns:mc="http://schemas.openxmlformats.org/markup-compatibility/2006">
      <mc:Choice Requires="x14">
        <control shapeId="1038" r:id="rId11" name="ComboBox5">
          <controlPr locked="0" defaultSize="0" autoLine="0" autoPict="0" linkedCell="E22" listFillRange="Agricultural_Products" r:id="rId8">
            <anchor moveWithCells="1" sizeWithCells="1">
              <from>
                <xdr:col>4</xdr:col>
                <xdr:colOff>12700</xdr:colOff>
                <xdr:row>21</xdr:row>
                <xdr:rowOff>31750</xdr:rowOff>
              </from>
              <to>
                <xdr:col>4</xdr:col>
                <xdr:colOff>1936750</xdr:colOff>
                <xdr:row>21</xdr:row>
                <xdr:rowOff>190500</xdr:rowOff>
              </to>
            </anchor>
          </controlPr>
        </control>
      </mc:Choice>
      <mc:Fallback>
        <control shapeId="1038" r:id="rId11" name="ComboBox5"/>
      </mc:Fallback>
    </mc:AlternateContent>
    <mc:AlternateContent xmlns:mc="http://schemas.openxmlformats.org/markup-compatibility/2006">
      <mc:Choice Requires="x14">
        <control shapeId="1039" r:id="rId12" name="ComboBox6">
          <controlPr locked="0" defaultSize="0" autoLine="0" autoPict="0" linkedCell="E23" listFillRange="Agricultural_Products" r:id="rId8">
            <anchor moveWithCells="1" sizeWithCells="1">
              <from>
                <xdr:col>4</xdr:col>
                <xdr:colOff>12700</xdr:colOff>
                <xdr:row>22</xdr:row>
                <xdr:rowOff>31750</xdr:rowOff>
              </from>
              <to>
                <xdr:col>4</xdr:col>
                <xdr:colOff>1936750</xdr:colOff>
                <xdr:row>22</xdr:row>
                <xdr:rowOff>190500</xdr:rowOff>
              </to>
            </anchor>
          </controlPr>
        </control>
      </mc:Choice>
      <mc:Fallback>
        <control shapeId="1039" r:id="rId12" name="ComboBox6"/>
      </mc:Fallback>
    </mc:AlternateContent>
    <mc:AlternateContent xmlns:mc="http://schemas.openxmlformats.org/markup-compatibility/2006">
      <mc:Choice Requires="x14">
        <control shapeId="1040" r:id="rId13" name="ComboBox7">
          <controlPr locked="0" defaultSize="0" autoLine="0" autoPict="0" linkedCell="E24" listFillRange="Agricultural_Products" r:id="rId8">
            <anchor moveWithCells="1" sizeWithCells="1">
              <from>
                <xdr:col>4</xdr:col>
                <xdr:colOff>12700</xdr:colOff>
                <xdr:row>23</xdr:row>
                <xdr:rowOff>31750</xdr:rowOff>
              </from>
              <to>
                <xdr:col>4</xdr:col>
                <xdr:colOff>1936750</xdr:colOff>
                <xdr:row>23</xdr:row>
                <xdr:rowOff>190500</xdr:rowOff>
              </to>
            </anchor>
          </controlPr>
        </control>
      </mc:Choice>
      <mc:Fallback>
        <control shapeId="1040" r:id="rId13" name="ComboBox7"/>
      </mc:Fallback>
    </mc:AlternateContent>
    <mc:AlternateContent xmlns:mc="http://schemas.openxmlformats.org/markup-compatibility/2006">
      <mc:Choice Requires="x14">
        <control shapeId="1041" r:id="rId14" name="ComboBox8">
          <controlPr locked="0" defaultSize="0" autoLine="0" autoPict="0" linkedCell="E25" listFillRange="Agricultural_Products" r:id="rId8">
            <anchor moveWithCells="1" sizeWithCells="1">
              <from>
                <xdr:col>4</xdr:col>
                <xdr:colOff>12700</xdr:colOff>
                <xdr:row>24</xdr:row>
                <xdr:rowOff>31750</xdr:rowOff>
              </from>
              <to>
                <xdr:col>4</xdr:col>
                <xdr:colOff>1936750</xdr:colOff>
                <xdr:row>24</xdr:row>
                <xdr:rowOff>190500</xdr:rowOff>
              </to>
            </anchor>
          </controlPr>
        </control>
      </mc:Choice>
      <mc:Fallback>
        <control shapeId="1041" r:id="rId14" name="ComboBox8"/>
      </mc:Fallback>
    </mc:AlternateContent>
    <mc:AlternateContent xmlns:mc="http://schemas.openxmlformats.org/markup-compatibility/2006">
      <mc:Choice Requires="x14">
        <control shapeId="1042" r:id="rId15" name="ComboBox9">
          <controlPr locked="0" defaultSize="0" autoLine="0" autoPict="0" linkedCell="E26" listFillRange="Agricultural_Products" r:id="rId8">
            <anchor moveWithCells="1" sizeWithCells="1">
              <from>
                <xdr:col>4</xdr:col>
                <xdr:colOff>12700</xdr:colOff>
                <xdr:row>25</xdr:row>
                <xdr:rowOff>31750</xdr:rowOff>
              </from>
              <to>
                <xdr:col>4</xdr:col>
                <xdr:colOff>1936750</xdr:colOff>
                <xdr:row>25</xdr:row>
                <xdr:rowOff>190500</xdr:rowOff>
              </to>
            </anchor>
          </controlPr>
        </control>
      </mc:Choice>
      <mc:Fallback>
        <control shapeId="1042" r:id="rId15" name="ComboBox9"/>
      </mc:Fallback>
    </mc:AlternateContent>
    <mc:AlternateContent xmlns:mc="http://schemas.openxmlformats.org/markup-compatibility/2006">
      <mc:Choice Requires="x14">
        <control shapeId="1046" r:id="rId16" name="ComboBox10">
          <controlPr locked="0" defaultSize="0" autoLine="0" linkedCell="E27" listFillRange="Agricultural_Products" r:id="rId8">
            <anchor moveWithCells="1" sizeWithCells="1">
              <from>
                <xdr:col>4</xdr:col>
                <xdr:colOff>0</xdr:colOff>
                <xdr:row>26</xdr:row>
                <xdr:rowOff>31750</xdr:rowOff>
              </from>
              <to>
                <xdr:col>4</xdr:col>
                <xdr:colOff>1936750</xdr:colOff>
                <xdr:row>26</xdr:row>
                <xdr:rowOff>190500</xdr:rowOff>
              </to>
            </anchor>
          </controlPr>
        </control>
      </mc:Choice>
      <mc:Fallback>
        <control shapeId="1046" r:id="rId16" name="ComboBox10"/>
      </mc:Fallback>
    </mc:AlternateContent>
    <mc:AlternateContent xmlns:mc="http://schemas.openxmlformats.org/markup-compatibility/2006">
      <mc:Choice Requires="x14">
        <control shapeId="1031" r:id="rId17" name="Button 7">
          <controlPr defaultSize="0" print="0" autoFill="0" autoPict="0" macro="[0]!Clear">
            <anchor moveWithCells="1">
              <from>
                <xdr:col>12</xdr:col>
                <xdr:colOff>393700</xdr:colOff>
                <xdr:row>31</xdr:row>
                <xdr:rowOff>31750</xdr:rowOff>
              </from>
              <to>
                <xdr:col>14</xdr:col>
                <xdr:colOff>184150</xdr:colOff>
                <xdr:row>33</xdr:row>
                <xdr:rowOff>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expression" priority="3" id="{95A2B220-1035-48D4-84F5-0237D66807DE}">
            <xm:f>$B$8:$H$8='Address (data)'!$A$7</xm:f>
            <x14:dxf>
              <font>
                <color theme="1" tint="0.499984740745262"/>
              </font>
            </x14:dxf>
          </x14:cfRule>
          <xm:sqref>B8</xm:sqref>
        </x14:conditionalFormatting>
        <x14:conditionalFormatting xmlns:xm="http://schemas.microsoft.com/office/excel/2006/main">
          <x14:cfRule type="expression" priority="2" id="{CDA1BEBA-A307-47A6-82EB-BD1FB6A514D8}">
            <xm:f>$B$9:$H$9='Address (data)'!$A$8</xm:f>
            <x14:dxf>
              <font>
                <color theme="1" tint="0.499984740745262"/>
              </font>
            </x14:dxf>
          </x14:cfRule>
          <xm:sqref>B9</xm:sqref>
        </x14:conditionalFormatting>
        <x14:conditionalFormatting xmlns:xm="http://schemas.microsoft.com/office/excel/2006/main">
          <x14:cfRule type="expression" priority="1" id="{266CF60D-0A10-4A19-89AF-631BD420C83E}">
            <xm:f>$B$7='Address (data)'!$A$6</xm:f>
            <x14:dxf>
              <font>
                <color theme="1" tint="0.499984740745262"/>
              </font>
            </x14:dxf>
          </x14:cfRule>
          <xm:sqref>B7</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xr:uid="{00000000-0002-0000-0000-000003000000}">
          <x14:formula1>
            <xm:f>'Twp Rge Mer (data)'!$A$2:$A$111</xm:f>
          </x14:formula1>
          <xm:sqref>B18:B27</xm:sqref>
        </x14:dataValidation>
        <x14:dataValidation type="list" allowBlank="1" showInputMessage="1" showErrorMessage="1" xr:uid="{00000000-0002-0000-0000-000004000000}">
          <x14:formula1>
            <xm:f>'Twp Rge Mer (data)'!$B$2:$B$31</xm:f>
          </x14:formula1>
          <xm:sqref>C18:C27</xm:sqref>
        </x14:dataValidation>
        <x14:dataValidation type="list" allowBlank="1" showInputMessage="1" showErrorMessage="1" xr:uid="{00000000-0002-0000-0000-000005000000}">
          <x14:formula1>
            <xm:f>'Twp Rge Mer (data)'!$C$2:$C$4</xm:f>
          </x14:formula1>
          <xm:sqref>D18:D27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M9"/>
  <sheetViews>
    <sheetView workbookViewId="0">
      <selection activeCell="B6" sqref="B6"/>
    </sheetView>
  </sheetViews>
  <sheetFormatPr defaultRowHeight="12.5" x14ac:dyDescent="0.25"/>
  <cols>
    <col min="1" max="1" width="21.7265625" customWidth="1"/>
    <col min="10" max="10" width="16.54296875" bestFit="1" customWidth="1"/>
    <col min="11" max="11" width="12.1796875" bestFit="1" customWidth="1"/>
    <col min="12" max="12" width="18.26953125" bestFit="1" customWidth="1"/>
    <col min="13" max="13" width="9.81640625" bestFit="1" customWidth="1"/>
  </cols>
  <sheetData>
    <row r="1" spans="1:13" x14ac:dyDescent="0.25">
      <c r="A1" t="s">
        <v>41</v>
      </c>
    </row>
    <row r="2" spans="1:13" ht="25" x14ac:dyDescent="0.25">
      <c r="A2" s="7" t="s">
        <v>42</v>
      </c>
      <c r="B2" s="7" t="s">
        <v>43</v>
      </c>
      <c r="C2" s="7" t="s">
        <v>44</v>
      </c>
      <c r="D2" s="7" t="s">
        <v>45</v>
      </c>
      <c r="E2" s="7" t="s">
        <v>46</v>
      </c>
      <c r="F2" s="7" t="s">
        <v>47</v>
      </c>
      <c r="G2" s="7" t="s">
        <v>48</v>
      </c>
      <c r="J2" s="77" t="s">
        <v>14</v>
      </c>
      <c r="K2" s="77"/>
      <c r="L2" s="77"/>
      <c r="M2" s="77"/>
    </row>
    <row r="3" spans="1:13" x14ac:dyDescent="0.25">
      <c r="A3" s="72" t="str">
        <f>IF('St. Hail Calculator'!L5="","",VLOOKUP('St. Hail Calculator'!L5,BranchOffices,1,FALSE))</f>
        <v/>
      </c>
      <c r="B3" s="72" t="str">
        <f>IF(A3="","",VLOOKUP('St. Hail Calculator'!L5,BranchOffices,2,FALSE))</f>
        <v/>
      </c>
      <c r="C3" s="72" t="str">
        <f>IF('St. Hail Calculator'!L5="","",VLOOKUP('St. Hail Calculator'!L5,BranchOffices,3,FALSE))</f>
        <v/>
      </c>
      <c r="D3" s="72" t="str">
        <f>IF('St. Hail Calculator'!L5="","",VLOOKUP('St. Hail Calculator'!L5,BranchOffices,4,FALSE))</f>
        <v/>
      </c>
      <c r="E3" s="72" t="str">
        <f>IF('St. Hail Calculator'!L5="","",VLOOKUP('St. Hail Calculator'!L5,BranchOffices,5,FALSE))</f>
        <v/>
      </c>
      <c r="F3" s="72" t="str">
        <f>IF('St. Hail Calculator'!L5="","",VLOOKUP('St. Hail Calculator'!L5,BranchOffices,6,FALSE))</f>
        <v/>
      </c>
      <c r="G3" s="72" t="str">
        <f>IF('St. Hail Calculator'!L5="","",VLOOKUP('St. Hail Calculator'!L5,BranchOffices,7,FALSE))</f>
        <v/>
      </c>
      <c r="J3" s="78">
        <v>43910</v>
      </c>
      <c r="K3" s="77" t="s">
        <v>15</v>
      </c>
      <c r="L3" s="21" t="s">
        <v>49</v>
      </c>
      <c r="M3" s="77" t="s">
        <v>17</v>
      </c>
    </row>
    <row r="4" spans="1:13" x14ac:dyDescent="0.25">
      <c r="J4" s="85">
        <v>44273</v>
      </c>
      <c r="K4" s="77" t="s">
        <v>15</v>
      </c>
      <c r="L4" s="77" t="s">
        <v>50</v>
      </c>
      <c r="M4" s="77" t="s">
        <v>17</v>
      </c>
    </row>
    <row r="5" spans="1:13" x14ac:dyDescent="0.25">
      <c r="J5" s="77"/>
      <c r="K5" s="77"/>
      <c r="L5" s="77"/>
      <c r="M5" s="77"/>
    </row>
    <row r="6" spans="1:13" x14ac:dyDescent="0.25">
      <c r="A6" s="73" t="s">
        <v>6</v>
      </c>
      <c r="B6" s="74"/>
      <c r="C6" s="74"/>
      <c r="D6" s="74"/>
      <c r="E6" s="74"/>
      <c r="F6" s="74"/>
      <c r="G6" s="74"/>
      <c r="J6" s="77"/>
      <c r="K6" s="77"/>
      <c r="L6" s="77"/>
      <c r="M6" s="77"/>
    </row>
    <row r="7" spans="1:13" x14ac:dyDescent="0.25">
      <c r="A7" s="75" t="s">
        <v>7</v>
      </c>
      <c r="B7" s="76"/>
      <c r="C7" s="76"/>
      <c r="D7" s="76"/>
      <c r="E7" s="76"/>
      <c r="F7" s="76"/>
      <c r="G7" s="76"/>
      <c r="J7" s="77"/>
      <c r="K7" s="77"/>
      <c r="L7" s="77"/>
      <c r="M7" s="77"/>
    </row>
    <row r="8" spans="1:13" x14ac:dyDescent="0.25">
      <c r="A8" s="75" t="s">
        <v>9</v>
      </c>
      <c r="B8" s="76"/>
      <c r="C8" s="76"/>
      <c r="D8" s="76"/>
      <c r="E8" s="76"/>
      <c r="F8" s="76"/>
      <c r="G8" s="76"/>
      <c r="J8" s="77"/>
      <c r="K8" s="77"/>
      <c r="L8" s="77"/>
      <c r="M8" s="77"/>
    </row>
    <row r="9" spans="1:13" x14ac:dyDescent="0.25">
      <c r="J9" s="77"/>
      <c r="K9" s="77"/>
      <c r="L9" s="77"/>
      <c r="M9" s="7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P131"/>
  <sheetViews>
    <sheetView zoomScaleNormal="100" workbookViewId="0">
      <selection activeCell="E75" sqref="E75"/>
    </sheetView>
  </sheetViews>
  <sheetFormatPr defaultRowHeight="12.5" x14ac:dyDescent="0.25"/>
  <cols>
    <col min="1" max="1" width="36.26953125" style="6" bestFit="1" customWidth="1"/>
    <col min="2" max="2" width="49.81640625" style="6" customWidth="1"/>
    <col min="3" max="3" width="11.453125" style="6" bestFit="1" customWidth="1"/>
    <col min="4" max="4" width="3.1796875" style="6" customWidth="1"/>
    <col min="5" max="5" width="13.7265625" style="6" bestFit="1" customWidth="1"/>
    <col min="6" max="6" width="18.26953125" customWidth="1"/>
    <col min="7" max="7" width="18.81640625" customWidth="1"/>
    <col min="13" max="13" width="16.54296875" bestFit="1" customWidth="1"/>
    <col min="14" max="14" width="12.1796875" bestFit="1" customWidth="1"/>
    <col min="15" max="15" width="28" bestFit="1" customWidth="1"/>
    <col min="16" max="16" width="9.81640625" bestFit="1" customWidth="1"/>
  </cols>
  <sheetData>
    <row r="1" spans="1:16" ht="13" x14ac:dyDescent="0.3">
      <c r="A1" s="124" t="s">
        <v>51</v>
      </c>
      <c r="B1" s="124" t="s">
        <v>52</v>
      </c>
      <c r="C1" s="124" t="s">
        <v>53</v>
      </c>
      <c r="E1" s="124" t="s">
        <v>54</v>
      </c>
      <c r="F1" s="124"/>
    </row>
    <row r="2" spans="1:16" ht="13" x14ac:dyDescent="0.3">
      <c r="A2" s="6" t="s">
        <v>55</v>
      </c>
      <c r="B2" s="125" t="str">
        <f t="shared" ref="B2:B33" si="0">A2&amp;$G$9</f>
        <v>Alfalfa SeedDry</v>
      </c>
      <c r="C2">
        <v>1.5</v>
      </c>
      <c r="D2"/>
      <c r="E2">
        <v>325</v>
      </c>
      <c r="F2" s="124"/>
    </row>
    <row r="3" spans="1:16" x14ac:dyDescent="0.25">
      <c r="A3" s="133" t="s">
        <v>56</v>
      </c>
      <c r="B3" s="125" t="str">
        <f t="shared" si="0"/>
        <v>BarleyDry</v>
      </c>
      <c r="C3" s="100">
        <v>1</v>
      </c>
      <c r="D3"/>
      <c r="E3">
        <v>325</v>
      </c>
      <c r="F3" s="6"/>
    </row>
    <row r="4" spans="1:16" x14ac:dyDescent="0.25">
      <c r="A4" s="125" t="s">
        <v>58</v>
      </c>
      <c r="B4" s="125" t="str">
        <f t="shared" si="0"/>
        <v>BorageDry</v>
      </c>
      <c r="C4" s="100">
        <v>1.5</v>
      </c>
      <c r="D4"/>
      <c r="E4">
        <v>2525</v>
      </c>
      <c r="F4" s="126"/>
      <c r="G4" s="6"/>
      <c r="M4" s="77" t="s">
        <v>57</v>
      </c>
      <c r="N4" s="77"/>
      <c r="O4" s="77"/>
      <c r="P4" s="77"/>
    </row>
    <row r="5" spans="1:16" x14ac:dyDescent="0.25">
      <c r="A5" s="125" t="s">
        <v>61</v>
      </c>
      <c r="B5" s="125" t="str">
        <f t="shared" si="0"/>
        <v>BromeDry</v>
      </c>
      <c r="C5" s="100">
        <v>1.5</v>
      </c>
      <c r="D5"/>
      <c r="E5">
        <v>325</v>
      </c>
      <c r="F5" s="126"/>
      <c r="G5" s="6" t="s">
        <v>59</v>
      </c>
      <c r="H5" s="6"/>
      <c r="I5" s="6" t="s">
        <v>60</v>
      </c>
      <c r="J5" s="6"/>
      <c r="K5" s="6"/>
      <c r="L5" s="6"/>
      <c r="M5" s="78">
        <v>43910</v>
      </c>
      <c r="N5" s="77" t="s">
        <v>15</v>
      </c>
      <c r="O5" s="21" t="s">
        <v>49</v>
      </c>
      <c r="P5" s="77" t="s">
        <v>17</v>
      </c>
    </row>
    <row r="6" spans="1:16" x14ac:dyDescent="0.25">
      <c r="A6" s="6" t="s">
        <v>59</v>
      </c>
      <c r="B6" s="125" t="str">
        <f t="shared" si="0"/>
        <v>BuckwheatDry</v>
      </c>
      <c r="C6" s="100">
        <v>1.5</v>
      </c>
      <c r="E6" s="6">
        <v>325</v>
      </c>
      <c r="F6" s="6"/>
      <c r="G6" s="6" t="s">
        <v>62</v>
      </c>
      <c r="H6" s="6"/>
      <c r="I6" s="6" t="s">
        <v>60</v>
      </c>
      <c r="J6" s="6"/>
      <c r="K6" s="6"/>
      <c r="L6" s="6"/>
      <c r="M6" s="78">
        <v>43944</v>
      </c>
      <c r="N6" s="77" t="s">
        <v>63</v>
      </c>
      <c r="O6" s="77" t="s">
        <v>64</v>
      </c>
      <c r="P6" s="77" t="s">
        <v>17</v>
      </c>
    </row>
    <row r="7" spans="1:16" x14ac:dyDescent="0.25">
      <c r="A7" s="6" t="s">
        <v>440</v>
      </c>
      <c r="B7" s="125" t="str">
        <f t="shared" si="0"/>
        <v>CamelinaDry</v>
      </c>
      <c r="C7" s="100">
        <v>1.75</v>
      </c>
      <c r="E7" s="6">
        <v>325</v>
      </c>
      <c r="F7" s="6"/>
      <c r="G7" s="6"/>
      <c r="H7" s="6"/>
      <c r="I7" s="6"/>
      <c r="J7" s="6"/>
      <c r="K7" s="6"/>
      <c r="L7" s="6"/>
      <c r="M7" s="127">
        <v>44273</v>
      </c>
      <c r="N7" s="21" t="s">
        <v>66</v>
      </c>
      <c r="O7" s="21" t="s">
        <v>67</v>
      </c>
      <c r="P7" s="21" t="s">
        <v>17</v>
      </c>
    </row>
    <row r="8" spans="1:16" x14ac:dyDescent="0.25">
      <c r="A8" s="125" t="s">
        <v>65</v>
      </c>
      <c r="B8" s="125" t="str">
        <f t="shared" si="0"/>
        <v>Canary SeedDry</v>
      </c>
      <c r="C8" s="100">
        <v>1</v>
      </c>
      <c r="D8"/>
      <c r="E8">
        <v>325</v>
      </c>
      <c r="F8" s="6"/>
      <c r="G8" s="6"/>
      <c r="H8" s="6"/>
      <c r="I8" s="6"/>
      <c r="J8" s="6"/>
      <c r="K8" s="6"/>
      <c r="L8" s="6"/>
      <c r="M8" s="127">
        <v>44279</v>
      </c>
      <c r="N8" s="77" t="s">
        <v>69</v>
      </c>
      <c r="O8" s="77" t="s">
        <v>70</v>
      </c>
      <c r="P8" s="77"/>
    </row>
    <row r="9" spans="1:16" x14ac:dyDescent="0.25">
      <c r="A9" t="s">
        <v>68</v>
      </c>
      <c r="B9" s="125" t="str">
        <f t="shared" si="0"/>
        <v>CanolaDry</v>
      </c>
      <c r="C9" s="100">
        <v>1.5</v>
      </c>
      <c r="D9"/>
      <c r="E9">
        <v>425</v>
      </c>
      <c r="F9" s="126"/>
      <c r="G9" s="6" t="s">
        <v>72</v>
      </c>
      <c r="H9" s="6"/>
      <c r="I9" s="6"/>
      <c r="J9" s="6"/>
      <c r="K9" s="6"/>
      <c r="L9" s="6"/>
      <c r="M9" s="85">
        <v>44305</v>
      </c>
      <c r="N9" s="21" t="s">
        <v>66</v>
      </c>
      <c r="O9" s="21" t="s">
        <v>73</v>
      </c>
      <c r="P9" s="21" t="s">
        <v>17</v>
      </c>
    </row>
    <row r="10" spans="1:16" x14ac:dyDescent="0.25">
      <c r="A10" s="6" t="s">
        <v>437</v>
      </c>
      <c r="B10" s="125" t="str">
        <f t="shared" si="0"/>
        <v>CarawayDry</v>
      </c>
      <c r="C10" s="100">
        <v>1.5</v>
      </c>
      <c r="E10" s="6">
        <v>2525</v>
      </c>
      <c r="F10" s="6"/>
      <c r="G10" s="6" t="s">
        <v>75</v>
      </c>
      <c r="H10" s="6"/>
      <c r="I10" s="6"/>
      <c r="J10" s="6"/>
      <c r="K10" s="6"/>
      <c r="L10" s="6"/>
      <c r="M10" s="78">
        <v>44650</v>
      </c>
      <c r="N10" s="21" t="s">
        <v>76</v>
      </c>
      <c r="O10" s="21" t="s">
        <v>77</v>
      </c>
      <c r="P10" s="21" t="s">
        <v>17</v>
      </c>
    </row>
    <row r="11" spans="1:16" x14ac:dyDescent="0.25">
      <c r="A11" s="6" t="s">
        <v>436</v>
      </c>
      <c r="B11" s="125" t="str">
        <f t="shared" si="0"/>
        <v>CatnipDry</v>
      </c>
      <c r="C11" s="100">
        <v>1.5</v>
      </c>
      <c r="E11" s="6">
        <v>2525</v>
      </c>
      <c r="F11" s="6"/>
      <c r="K11" s="6"/>
      <c r="L11" s="6"/>
      <c r="M11" s="78">
        <v>44972</v>
      </c>
      <c r="N11" s="21" t="s">
        <v>76</v>
      </c>
      <c r="O11" s="21" t="s">
        <v>79</v>
      </c>
      <c r="P11" s="21" t="s">
        <v>17</v>
      </c>
    </row>
    <row r="12" spans="1:16" x14ac:dyDescent="0.25">
      <c r="A12" t="s">
        <v>71</v>
      </c>
      <c r="B12" s="125" t="str">
        <f t="shared" si="0"/>
        <v>Cereal for SilageDry</v>
      </c>
      <c r="C12" s="100">
        <v>1</v>
      </c>
      <c r="D12"/>
      <c r="E12">
        <v>325</v>
      </c>
      <c r="F12" s="6"/>
      <c r="K12" s="6"/>
      <c r="L12" s="6"/>
      <c r="M12" s="78">
        <v>45364</v>
      </c>
      <c r="N12" s="21" t="s">
        <v>81</v>
      </c>
      <c r="O12" s="21" t="s">
        <v>82</v>
      </c>
      <c r="P12" s="21" t="s">
        <v>83</v>
      </c>
    </row>
    <row r="13" spans="1:16" x14ac:dyDescent="0.25">
      <c r="A13" t="s">
        <v>74</v>
      </c>
      <c r="B13" s="125" t="str">
        <f t="shared" si="0"/>
        <v>ChickpeasDry</v>
      </c>
      <c r="C13" s="100">
        <v>1.5</v>
      </c>
      <c r="D13"/>
      <c r="E13">
        <v>425</v>
      </c>
      <c r="F13" s="6"/>
      <c r="K13" s="6"/>
      <c r="L13" s="6"/>
      <c r="M13" s="78">
        <v>45727</v>
      </c>
      <c r="N13" s="21" t="s">
        <v>441</v>
      </c>
      <c r="O13" s="21" t="s">
        <v>442</v>
      </c>
      <c r="P13" s="21" t="s">
        <v>17</v>
      </c>
    </row>
    <row r="14" spans="1:16" x14ac:dyDescent="0.25">
      <c r="A14" t="s">
        <v>78</v>
      </c>
      <c r="B14" s="125" t="str">
        <f t="shared" si="0"/>
        <v>CloverDry</v>
      </c>
      <c r="C14" s="100">
        <v>1.5</v>
      </c>
      <c r="D14"/>
      <c r="E14">
        <v>325</v>
      </c>
      <c r="F14" s="6"/>
      <c r="K14" s="6"/>
      <c r="L14" s="6"/>
      <c r="M14" s="78"/>
      <c r="N14" s="21"/>
      <c r="O14" s="21"/>
      <c r="P14" s="21"/>
    </row>
    <row r="15" spans="1:16" x14ac:dyDescent="0.25">
      <c r="A15" t="s">
        <v>80</v>
      </c>
      <c r="B15" s="125" t="str">
        <f t="shared" si="0"/>
        <v>Cocktail crop- CerealDry</v>
      </c>
      <c r="C15" s="100">
        <v>1</v>
      </c>
      <c r="D15"/>
      <c r="E15">
        <v>325</v>
      </c>
      <c r="F15" s="126">
        <v>1</v>
      </c>
      <c r="G15" s="6" t="s">
        <v>443</v>
      </c>
      <c r="K15" s="6"/>
      <c r="L15" s="6"/>
      <c r="M15" s="127"/>
      <c r="N15" s="21"/>
      <c r="O15" s="21"/>
      <c r="P15" s="21"/>
    </row>
    <row r="16" spans="1:16" x14ac:dyDescent="0.25">
      <c r="A16" s="6" t="s">
        <v>85</v>
      </c>
      <c r="B16" s="125" t="str">
        <f t="shared" si="0"/>
        <v>Cocktail crop- OilseedDry</v>
      </c>
      <c r="C16" s="100">
        <v>1.75</v>
      </c>
      <c r="D16"/>
      <c r="E16">
        <v>325</v>
      </c>
      <c r="F16" s="6">
        <v>2</v>
      </c>
      <c r="G16" s="128">
        <v>0.1</v>
      </c>
      <c r="H16" s="100">
        <v>0.75</v>
      </c>
      <c r="I16" s="6" t="s">
        <v>89</v>
      </c>
    </row>
    <row r="17" spans="1:9" x14ac:dyDescent="0.25">
      <c r="A17" s="6" t="s">
        <v>84</v>
      </c>
      <c r="B17" s="125" t="str">
        <f t="shared" si="0"/>
        <v>Cocktail crop- PulseDry</v>
      </c>
      <c r="C17" s="100">
        <v>1.5</v>
      </c>
      <c r="D17"/>
      <c r="E17">
        <v>325</v>
      </c>
      <c r="F17" s="6">
        <v>3</v>
      </c>
      <c r="G17" s="17">
        <v>0.25</v>
      </c>
      <c r="H17" s="100">
        <v>0.5</v>
      </c>
      <c r="I17" s="6" t="s">
        <v>89</v>
      </c>
    </row>
    <row r="18" spans="1:9" x14ac:dyDescent="0.25">
      <c r="A18" s="125" t="s">
        <v>86</v>
      </c>
      <c r="B18" s="125" t="str">
        <f t="shared" si="0"/>
        <v>CorianderDry</v>
      </c>
      <c r="C18" s="100">
        <v>1.5</v>
      </c>
      <c r="D18"/>
      <c r="E18">
        <v>2525</v>
      </c>
      <c r="F18" s="6"/>
    </row>
    <row r="19" spans="1:9" x14ac:dyDescent="0.25">
      <c r="A19" t="s">
        <v>87</v>
      </c>
      <c r="B19" s="125" t="str">
        <f t="shared" si="0"/>
        <v>Corn SilageDry</v>
      </c>
      <c r="C19" s="100">
        <v>0.75</v>
      </c>
      <c r="D19"/>
      <c r="E19">
        <v>325</v>
      </c>
      <c r="F19" s="6"/>
    </row>
    <row r="20" spans="1:9" x14ac:dyDescent="0.25">
      <c r="A20" t="s">
        <v>88</v>
      </c>
      <c r="B20" s="125" t="str">
        <f t="shared" si="0"/>
        <v>Corn-Grain, GrazingDry</v>
      </c>
      <c r="C20" s="100">
        <v>1</v>
      </c>
      <c r="D20"/>
      <c r="E20">
        <v>325</v>
      </c>
      <c r="F20" s="6"/>
      <c r="G20" s="129"/>
    </row>
    <row r="21" spans="1:9" x14ac:dyDescent="0.25">
      <c r="A21" t="s">
        <v>90</v>
      </c>
      <c r="B21" s="125" t="str">
        <f t="shared" si="0"/>
        <v>Crested Wheat GrassDry</v>
      </c>
      <c r="C21" s="100">
        <v>1.5</v>
      </c>
      <c r="D21"/>
      <c r="E21">
        <v>325</v>
      </c>
      <c r="F21" s="6"/>
      <c r="G21" s="130"/>
    </row>
    <row r="22" spans="1:9" x14ac:dyDescent="0.25">
      <c r="A22" s="125" t="s">
        <v>91</v>
      </c>
      <c r="B22" s="125" t="str">
        <f t="shared" si="0"/>
        <v>DillDry</v>
      </c>
      <c r="C22" s="100">
        <v>1.5</v>
      </c>
      <c r="D22"/>
      <c r="E22">
        <v>2525</v>
      </c>
      <c r="F22" s="6"/>
      <c r="G22" s="131"/>
    </row>
    <row r="23" spans="1:9" x14ac:dyDescent="0.25">
      <c r="A23" t="s">
        <v>92</v>
      </c>
      <c r="B23" s="125" t="str">
        <f t="shared" si="0"/>
        <v>Dry BeansDry</v>
      </c>
      <c r="C23" s="100">
        <v>1.5</v>
      </c>
      <c r="D23"/>
      <c r="E23">
        <v>325</v>
      </c>
      <c r="F23" s="126"/>
      <c r="G23" s="131"/>
    </row>
    <row r="24" spans="1:9" x14ac:dyDescent="0.25">
      <c r="A24" s="6" t="s">
        <v>438</v>
      </c>
      <c r="B24" s="125" t="str">
        <f t="shared" si="0"/>
        <v>Essential OilsDry</v>
      </c>
      <c r="C24" s="100">
        <v>1.5</v>
      </c>
      <c r="E24" s="6">
        <v>2525</v>
      </c>
      <c r="F24" s="126"/>
      <c r="G24" s="131"/>
    </row>
    <row r="25" spans="1:9" x14ac:dyDescent="0.25">
      <c r="A25" s="6" t="s">
        <v>430</v>
      </c>
      <c r="B25" s="125" t="str">
        <f t="shared" si="0"/>
        <v>Export Timothy HayDry</v>
      </c>
      <c r="C25" s="100">
        <v>0.75</v>
      </c>
      <c r="E25" s="6">
        <v>325</v>
      </c>
      <c r="F25" s="126"/>
      <c r="G25" s="131"/>
    </row>
    <row r="26" spans="1:9" x14ac:dyDescent="0.25">
      <c r="A26" s="125" t="s">
        <v>93</v>
      </c>
      <c r="B26" s="125" t="str">
        <f t="shared" si="0"/>
        <v>Faba BeansDry</v>
      </c>
      <c r="C26" s="100">
        <v>1.5</v>
      </c>
      <c r="D26"/>
      <c r="E26">
        <v>325</v>
      </c>
      <c r="F26" s="126"/>
      <c r="G26" s="131"/>
    </row>
    <row r="27" spans="1:9" x14ac:dyDescent="0.25">
      <c r="A27" t="s">
        <v>94</v>
      </c>
      <c r="B27" s="125" t="str">
        <f t="shared" si="0"/>
        <v>Fescue, Grass &amp; Legume for SeedDry</v>
      </c>
      <c r="C27" s="100">
        <v>1.5</v>
      </c>
      <c r="D27"/>
      <c r="E27">
        <v>325</v>
      </c>
      <c r="F27" s="6"/>
      <c r="G27" s="131"/>
    </row>
    <row r="28" spans="1:9" x14ac:dyDescent="0.25">
      <c r="A28" s="125" t="s">
        <v>95</v>
      </c>
      <c r="B28" s="125" t="str">
        <f t="shared" si="0"/>
        <v>FlaxDry</v>
      </c>
      <c r="C28" s="100">
        <v>1</v>
      </c>
      <c r="D28"/>
      <c r="E28">
        <v>325</v>
      </c>
      <c r="F28" s="6"/>
      <c r="G28" s="126"/>
    </row>
    <row r="29" spans="1:9" x14ac:dyDescent="0.25">
      <c r="A29" t="s">
        <v>96</v>
      </c>
      <c r="B29" s="125" t="str">
        <f t="shared" si="0"/>
        <v>Fresh Vegetables i.e. Sweet Corn - PumpkinDry</v>
      </c>
      <c r="C29" s="100">
        <v>1.5</v>
      </c>
      <c r="D29"/>
      <c r="E29">
        <v>2525</v>
      </c>
      <c r="F29" s="6"/>
      <c r="G29" s="131"/>
    </row>
    <row r="30" spans="1:9" x14ac:dyDescent="0.25">
      <c r="A30" t="s">
        <v>97</v>
      </c>
      <c r="B30" s="125" t="str">
        <f t="shared" si="0"/>
        <v>GarlicDry</v>
      </c>
      <c r="C30" s="100">
        <v>1.5</v>
      </c>
      <c r="D30"/>
      <c r="E30">
        <v>2525</v>
      </c>
      <c r="F30" s="6"/>
      <c r="G30" s="126"/>
    </row>
    <row r="31" spans="1:9" x14ac:dyDescent="0.25">
      <c r="A31" t="s">
        <v>98</v>
      </c>
      <c r="B31" s="125" t="str">
        <f t="shared" si="0"/>
        <v>HayDry</v>
      </c>
      <c r="C31" s="100">
        <v>0.75</v>
      </c>
      <c r="D31"/>
      <c r="E31">
        <v>325</v>
      </c>
      <c r="F31" s="6"/>
      <c r="G31" s="126"/>
    </row>
    <row r="32" spans="1:9" x14ac:dyDescent="0.25">
      <c r="A32" t="s">
        <v>99</v>
      </c>
      <c r="B32" s="125" t="str">
        <f t="shared" si="0"/>
        <v>Hay SilageDry</v>
      </c>
      <c r="C32" s="100">
        <v>0.75</v>
      </c>
      <c r="D32"/>
      <c r="E32">
        <v>325</v>
      </c>
      <c r="F32" s="6"/>
      <c r="G32" s="126"/>
    </row>
    <row r="33" spans="1:7" x14ac:dyDescent="0.25">
      <c r="A33" s="125" t="s">
        <v>100</v>
      </c>
      <c r="B33" s="125" t="str">
        <f t="shared" si="0"/>
        <v>HempDry</v>
      </c>
      <c r="C33" s="100">
        <v>1</v>
      </c>
      <c r="D33"/>
      <c r="E33">
        <v>325</v>
      </c>
      <c r="F33" s="6"/>
      <c r="G33" s="126"/>
    </row>
    <row r="34" spans="1:7" x14ac:dyDescent="0.25">
      <c r="A34" t="s">
        <v>101</v>
      </c>
      <c r="B34" s="125" t="str">
        <f t="shared" ref="B34:B65" si="1">A34&amp;$G$9</f>
        <v>Herbs &amp; SpicesDry</v>
      </c>
      <c r="C34" s="100">
        <v>1.5</v>
      </c>
      <c r="D34"/>
      <c r="E34">
        <v>2525</v>
      </c>
      <c r="F34" s="6"/>
      <c r="G34" s="126"/>
    </row>
    <row r="35" spans="1:7" x14ac:dyDescent="0.25">
      <c r="A35" t="s">
        <v>102</v>
      </c>
      <c r="B35" s="125" t="str">
        <f t="shared" si="1"/>
        <v>Intercrop - CerealDry</v>
      </c>
      <c r="C35" s="100">
        <v>1</v>
      </c>
      <c r="D35"/>
      <c r="E35">
        <v>325</v>
      </c>
      <c r="F35" s="6"/>
      <c r="G35" s="126"/>
    </row>
    <row r="36" spans="1:7" x14ac:dyDescent="0.25">
      <c r="A36" t="s">
        <v>103</v>
      </c>
      <c r="B36" s="125" t="str">
        <f t="shared" si="1"/>
        <v>Intercrop - OilseedDry</v>
      </c>
      <c r="C36" s="100">
        <v>1.75</v>
      </c>
      <c r="D36"/>
      <c r="E36">
        <v>325</v>
      </c>
      <c r="F36" s="6"/>
      <c r="G36" s="126"/>
    </row>
    <row r="37" spans="1:7" x14ac:dyDescent="0.25">
      <c r="A37" t="s">
        <v>104</v>
      </c>
      <c r="B37" s="125" t="str">
        <f t="shared" si="1"/>
        <v>Intercrop - PulseDry</v>
      </c>
      <c r="C37" s="100">
        <v>1.5</v>
      </c>
      <c r="D37"/>
      <c r="E37">
        <v>325</v>
      </c>
      <c r="F37" s="6"/>
      <c r="G37" s="131"/>
    </row>
    <row r="38" spans="1:7" x14ac:dyDescent="0.25">
      <c r="A38" t="s">
        <v>105</v>
      </c>
      <c r="B38" s="125" t="str">
        <f t="shared" si="1"/>
        <v>LentilsDry</v>
      </c>
      <c r="C38" s="100">
        <v>1.5</v>
      </c>
      <c r="D38"/>
      <c r="E38">
        <v>325</v>
      </c>
      <c r="F38" s="6"/>
      <c r="G38" s="126"/>
    </row>
    <row r="39" spans="1:7" x14ac:dyDescent="0.25">
      <c r="A39" s="6" t="s">
        <v>427</v>
      </c>
      <c r="B39" s="125" t="str">
        <f t="shared" si="1"/>
        <v>LinolaDry</v>
      </c>
      <c r="C39" s="100">
        <v>1</v>
      </c>
      <c r="D39"/>
      <c r="E39">
        <v>325</v>
      </c>
      <c r="F39" s="6"/>
      <c r="G39" s="126"/>
    </row>
    <row r="40" spans="1:7" x14ac:dyDescent="0.25">
      <c r="A40" s="6" t="s">
        <v>431</v>
      </c>
      <c r="B40" s="125" t="str">
        <f t="shared" si="1"/>
        <v>LupinesDry</v>
      </c>
      <c r="C40" s="100">
        <v>1.5</v>
      </c>
      <c r="E40" s="6">
        <v>325</v>
      </c>
      <c r="F40" s="6"/>
    </row>
    <row r="41" spans="1:7" x14ac:dyDescent="0.25">
      <c r="A41" t="s">
        <v>106</v>
      </c>
      <c r="B41" s="125" t="str">
        <f t="shared" si="1"/>
        <v>Market GardenDry</v>
      </c>
      <c r="C41" s="100">
        <v>1.5</v>
      </c>
      <c r="D41"/>
      <c r="E41">
        <v>19050</v>
      </c>
      <c r="F41" s="6"/>
    </row>
    <row r="42" spans="1:7" x14ac:dyDescent="0.25">
      <c r="A42" t="s">
        <v>107</v>
      </c>
      <c r="B42" s="125" t="str">
        <f t="shared" si="1"/>
        <v>MilletDry</v>
      </c>
      <c r="C42" s="100">
        <v>1</v>
      </c>
      <c r="D42"/>
      <c r="E42">
        <v>325</v>
      </c>
      <c r="F42" s="6"/>
    </row>
    <row r="43" spans="1:7" x14ac:dyDescent="0.25">
      <c r="A43" t="s">
        <v>108</v>
      </c>
      <c r="B43" s="125" t="str">
        <f t="shared" si="1"/>
        <v>MintDry</v>
      </c>
      <c r="C43" s="100">
        <v>1</v>
      </c>
      <c r="D43"/>
      <c r="E43">
        <v>2525</v>
      </c>
      <c r="F43" s="6"/>
    </row>
    <row r="44" spans="1:7" x14ac:dyDescent="0.25">
      <c r="A44" t="s">
        <v>109</v>
      </c>
      <c r="B44" s="125" t="str">
        <f t="shared" si="1"/>
        <v>Mixed GrainDry</v>
      </c>
      <c r="C44" s="100">
        <v>1</v>
      </c>
      <c r="D44"/>
      <c r="E44">
        <v>325</v>
      </c>
      <c r="F44" s="6"/>
    </row>
    <row r="45" spans="1:7" x14ac:dyDescent="0.25">
      <c r="A45" t="s">
        <v>110</v>
      </c>
      <c r="B45" s="125" t="str">
        <f t="shared" si="1"/>
        <v>MustardDry</v>
      </c>
      <c r="C45" s="100">
        <v>1.75</v>
      </c>
      <c r="D45"/>
      <c r="E45">
        <v>325</v>
      </c>
      <c r="F45" s="6"/>
    </row>
    <row r="46" spans="1:7" x14ac:dyDescent="0.25">
      <c r="A46" s="125" t="s">
        <v>111</v>
      </c>
      <c r="B46" s="125" t="str">
        <f t="shared" si="1"/>
        <v>OatsDry</v>
      </c>
      <c r="C46" s="100">
        <v>1</v>
      </c>
      <c r="D46"/>
      <c r="E46">
        <v>325</v>
      </c>
      <c r="F46" s="6"/>
    </row>
    <row r="47" spans="1:7" x14ac:dyDescent="0.25">
      <c r="A47" s="125" t="s">
        <v>112</v>
      </c>
      <c r="B47" s="125" t="str">
        <f t="shared" si="1"/>
        <v>Oilseed for SilageDry</v>
      </c>
      <c r="C47" s="100">
        <v>1.75</v>
      </c>
      <c r="D47"/>
      <c r="E47">
        <v>325</v>
      </c>
      <c r="F47" s="6"/>
    </row>
    <row r="48" spans="1:7" x14ac:dyDescent="0.25">
      <c r="A48" t="s">
        <v>113</v>
      </c>
      <c r="B48" s="125" t="str">
        <f t="shared" si="1"/>
        <v>Other OilseedsDry</v>
      </c>
      <c r="C48" s="100">
        <v>1</v>
      </c>
      <c r="D48"/>
      <c r="E48">
        <v>325</v>
      </c>
      <c r="F48" s="6"/>
    </row>
    <row r="49" spans="1:6" x14ac:dyDescent="0.25">
      <c r="A49" s="6" t="s">
        <v>433</v>
      </c>
      <c r="B49" s="125" t="str">
        <f t="shared" si="1"/>
        <v>Peas - GreenDry</v>
      </c>
      <c r="C49" s="100">
        <v>1.75</v>
      </c>
      <c r="E49" s="6">
        <v>325</v>
      </c>
      <c r="F49" s="6"/>
    </row>
    <row r="50" spans="1:6" x14ac:dyDescent="0.25">
      <c r="A50" s="6" t="s">
        <v>435</v>
      </c>
      <c r="B50" s="125" t="str">
        <f t="shared" si="1"/>
        <v>Peas - OtherDry</v>
      </c>
      <c r="C50" s="100">
        <v>1.75</v>
      </c>
      <c r="E50" s="6">
        <v>325</v>
      </c>
    </row>
    <row r="51" spans="1:6" x14ac:dyDescent="0.25">
      <c r="A51" s="6" t="s">
        <v>434</v>
      </c>
      <c r="B51" s="125" t="str">
        <f t="shared" si="1"/>
        <v>Peas- YellowDry</v>
      </c>
      <c r="C51" s="100">
        <v>1.75</v>
      </c>
      <c r="E51" s="6">
        <v>325</v>
      </c>
      <c r="F51" s="6"/>
    </row>
    <row r="52" spans="1:6" x14ac:dyDescent="0.25">
      <c r="A52" t="s">
        <v>114</v>
      </c>
      <c r="B52" s="125" t="str">
        <f t="shared" si="1"/>
        <v>PotatoesDry</v>
      </c>
      <c r="C52" s="100">
        <v>1</v>
      </c>
      <c r="D52"/>
      <c r="E52">
        <v>3725</v>
      </c>
      <c r="F52" s="6"/>
    </row>
    <row r="53" spans="1:6" x14ac:dyDescent="0.25">
      <c r="A53" t="s">
        <v>115</v>
      </c>
      <c r="B53" s="125" t="str">
        <f t="shared" si="1"/>
        <v>Processing CropsDry</v>
      </c>
      <c r="C53" s="100">
        <v>2</v>
      </c>
      <c r="D53"/>
      <c r="E53">
        <v>2525</v>
      </c>
      <c r="F53" s="6"/>
    </row>
    <row r="54" spans="1:6" x14ac:dyDescent="0.25">
      <c r="A54" t="s">
        <v>116</v>
      </c>
      <c r="B54" s="125" t="str">
        <f t="shared" si="1"/>
        <v>Pulse for SilageDry</v>
      </c>
      <c r="C54" s="100">
        <v>1.5</v>
      </c>
      <c r="D54"/>
      <c r="E54">
        <v>325</v>
      </c>
      <c r="F54" s="6"/>
    </row>
    <row r="55" spans="1:6" x14ac:dyDescent="0.25">
      <c r="A55" s="6" t="s">
        <v>432</v>
      </c>
      <c r="B55" s="125" t="str">
        <f t="shared" si="1"/>
        <v>Russian Wild RyeDry</v>
      </c>
      <c r="C55" s="100">
        <v>1.5</v>
      </c>
      <c r="E55" s="6">
        <v>325</v>
      </c>
      <c r="F55" s="6"/>
    </row>
    <row r="56" spans="1:6" x14ac:dyDescent="0.25">
      <c r="A56" s="125" t="s">
        <v>117</v>
      </c>
      <c r="B56" s="125" t="str">
        <f t="shared" si="1"/>
        <v>RyeDry</v>
      </c>
      <c r="C56" s="100">
        <v>1</v>
      </c>
      <c r="D56"/>
      <c r="E56">
        <v>325</v>
      </c>
      <c r="F56" s="6"/>
    </row>
    <row r="57" spans="1:6" x14ac:dyDescent="0.25">
      <c r="A57" s="125" t="s">
        <v>118</v>
      </c>
      <c r="B57" s="125" t="str">
        <f t="shared" si="1"/>
        <v>SafflowerDry</v>
      </c>
      <c r="C57" s="100">
        <v>1</v>
      </c>
      <c r="D57"/>
      <c r="E57">
        <v>325</v>
      </c>
    </row>
    <row r="58" spans="1:6" x14ac:dyDescent="0.25">
      <c r="A58" t="s">
        <v>119</v>
      </c>
      <c r="B58" s="125" t="str">
        <f t="shared" si="1"/>
        <v>Sorghum SilageDry</v>
      </c>
      <c r="C58" s="100">
        <v>0.75</v>
      </c>
      <c r="D58"/>
      <c r="E58">
        <v>325</v>
      </c>
    </row>
    <row r="59" spans="1:6" x14ac:dyDescent="0.25">
      <c r="A59" s="125" t="s">
        <v>120</v>
      </c>
      <c r="B59" s="125" t="str">
        <f t="shared" si="1"/>
        <v>SoybeansDry</v>
      </c>
      <c r="C59" s="100">
        <v>1.5</v>
      </c>
      <c r="D59"/>
      <c r="E59">
        <v>325</v>
      </c>
    </row>
    <row r="60" spans="1:6" x14ac:dyDescent="0.25">
      <c r="A60" t="s">
        <v>121</v>
      </c>
      <c r="B60" s="125" t="str">
        <f t="shared" si="1"/>
        <v>Spring SpeltDry</v>
      </c>
      <c r="C60" s="100">
        <v>1</v>
      </c>
      <c r="D60"/>
      <c r="E60">
        <v>325</v>
      </c>
    </row>
    <row r="61" spans="1:6" x14ac:dyDescent="0.25">
      <c r="A61" t="s">
        <v>122</v>
      </c>
      <c r="B61" s="125" t="str">
        <f t="shared" si="1"/>
        <v>Sugar BeetsDry</v>
      </c>
      <c r="C61" s="100">
        <v>0.75</v>
      </c>
      <c r="D61"/>
      <c r="E61">
        <v>2525</v>
      </c>
    </row>
    <row r="62" spans="1:6" x14ac:dyDescent="0.25">
      <c r="A62" t="s">
        <v>123</v>
      </c>
      <c r="B62" s="125" t="str">
        <f t="shared" si="1"/>
        <v>SunflowerDry</v>
      </c>
      <c r="C62" s="100">
        <v>1</v>
      </c>
      <c r="D62"/>
      <c r="E62">
        <v>325</v>
      </c>
    </row>
    <row r="63" spans="1:6" x14ac:dyDescent="0.25">
      <c r="A63" s="6" t="s">
        <v>428</v>
      </c>
      <c r="B63" s="125" t="str">
        <f t="shared" si="1"/>
        <v>SunolaDry</v>
      </c>
      <c r="C63" s="100">
        <v>1</v>
      </c>
      <c r="E63" s="6">
        <v>325</v>
      </c>
    </row>
    <row r="64" spans="1:6" x14ac:dyDescent="0.25">
      <c r="A64" s="6" t="s">
        <v>429</v>
      </c>
      <c r="B64" s="125" t="str">
        <f t="shared" si="1"/>
        <v>SunwheatDry</v>
      </c>
      <c r="C64" s="100">
        <v>1</v>
      </c>
      <c r="E64" s="6">
        <v>325</v>
      </c>
    </row>
    <row r="65" spans="1:5" x14ac:dyDescent="0.25">
      <c r="A65" s="125" t="s">
        <v>124</v>
      </c>
      <c r="B65" s="125" t="str">
        <f t="shared" si="1"/>
        <v>TriticaleDry</v>
      </c>
      <c r="C65" s="100">
        <v>1</v>
      </c>
      <c r="D65"/>
      <c r="E65">
        <v>325</v>
      </c>
    </row>
    <row r="66" spans="1:5" x14ac:dyDescent="0.25">
      <c r="A66" s="6" t="s">
        <v>439</v>
      </c>
      <c r="B66" s="125" t="str">
        <f t="shared" ref="B66:B67" si="2">A66&amp;$G$9</f>
        <v>VegetablesDry</v>
      </c>
      <c r="C66" s="100">
        <v>1.5</v>
      </c>
      <c r="E66" s="6">
        <v>2525</v>
      </c>
    </row>
    <row r="67" spans="1:5" x14ac:dyDescent="0.25">
      <c r="A67" s="125" t="s">
        <v>125</v>
      </c>
      <c r="B67" s="125" t="str">
        <f t="shared" si="2"/>
        <v>WheatDry</v>
      </c>
      <c r="C67" s="100">
        <v>1</v>
      </c>
      <c r="D67"/>
      <c r="E67">
        <v>325</v>
      </c>
    </row>
    <row r="68" spans="1:5" x14ac:dyDescent="0.25">
      <c r="A68" s="125" t="s">
        <v>55</v>
      </c>
      <c r="B68" s="125" t="str">
        <f t="shared" ref="B68:B99" si="3">A68&amp;$G$10</f>
        <v>Alfalfa SeedIrrigated</v>
      </c>
      <c r="C68" s="100">
        <v>1.5</v>
      </c>
      <c r="D68"/>
      <c r="E68">
        <v>575</v>
      </c>
    </row>
    <row r="69" spans="1:5" x14ac:dyDescent="0.25">
      <c r="A69" s="125" t="s">
        <v>56</v>
      </c>
      <c r="B69" s="125" t="str">
        <f t="shared" si="3"/>
        <v>BarleyIrrigated</v>
      </c>
      <c r="C69" s="100">
        <v>1</v>
      </c>
      <c r="D69"/>
      <c r="E69">
        <v>575</v>
      </c>
    </row>
    <row r="70" spans="1:5" x14ac:dyDescent="0.25">
      <c r="A70" s="125" t="s">
        <v>58</v>
      </c>
      <c r="B70" s="125" t="str">
        <f t="shared" si="3"/>
        <v>BorageIrrigated</v>
      </c>
      <c r="C70" s="100">
        <v>1.5</v>
      </c>
      <c r="D70"/>
      <c r="E70">
        <v>2900</v>
      </c>
    </row>
    <row r="71" spans="1:5" x14ac:dyDescent="0.25">
      <c r="A71" s="125" t="s">
        <v>61</v>
      </c>
      <c r="B71" s="125" t="str">
        <f t="shared" si="3"/>
        <v>BromeIrrigated</v>
      </c>
      <c r="C71" s="100">
        <v>1.5</v>
      </c>
      <c r="D71"/>
      <c r="E71">
        <v>575</v>
      </c>
    </row>
    <row r="72" spans="1:5" x14ac:dyDescent="0.25">
      <c r="A72" s="125" t="s">
        <v>65</v>
      </c>
      <c r="B72" s="125" t="str">
        <f t="shared" si="3"/>
        <v>Canary SeedIrrigated</v>
      </c>
      <c r="C72" s="100">
        <v>1</v>
      </c>
      <c r="D72"/>
      <c r="E72">
        <v>575</v>
      </c>
    </row>
    <row r="73" spans="1:5" x14ac:dyDescent="0.25">
      <c r="A73" t="s">
        <v>68</v>
      </c>
      <c r="B73" s="125" t="str">
        <f t="shared" si="3"/>
        <v>CanolaIrrigated</v>
      </c>
      <c r="C73" s="100">
        <v>1.5</v>
      </c>
      <c r="D73"/>
      <c r="E73">
        <v>575</v>
      </c>
    </row>
    <row r="74" spans="1:5" x14ac:dyDescent="0.25">
      <c r="A74" s="6" t="s">
        <v>437</v>
      </c>
      <c r="B74" s="125" t="str">
        <f t="shared" si="3"/>
        <v>CarawayIrrigated</v>
      </c>
      <c r="C74" s="100">
        <v>1.5</v>
      </c>
      <c r="E74">
        <v>2900</v>
      </c>
    </row>
    <row r="75" spans="1:5" x14ac:dyDescent="0.25">
      <c r="A75" s="6" t="s">
        <v>436</v>
      </c>
      <c r="B75" s="125" t="str">
        <f t="shared" si="3"/>
        <v>CatnipIrrigated</v>
      </c>
      <c r="C75" s="100">
        <v>1.5</v>
      </c>
      <c r="E75">
        <v>2900</v>
      </c>
    </row>
    <row r="76" spans="1:5" x14ac:dyDescent="0.25">
      <c r="A76" t="s">
        <v>71</v>
      </c>
      <c r="B76" s="125" t="str">
        <f t="shared" si="3"/>
        <v>Cereal for SilageIrrigated</v>
      </c>
      <c r="C76" s="100">
        <v>1</v>
      </c>
      <c r="D76"/>
      <c r="E76">
        <v>575</v>
      </c>
    </row>
    <row r="77" spans="1:5" x14ac:dyDescent="0.25">
      <c r="A77" t="s">
        <v>74</v>
      </c>
      <c r="B77" s="125" t="str">
        <f t="shared" si="3"/>
        <v>ChickpeasIrrigated</v>
      </c>
      <c r="C77" s="100">
        <v>1.5</v>
      </c>
      <c r="D77"/>
      <c r="E77">
        <v>575</v>
      </c>
    </row>
    <row r="78" spans="1:5" x14ac:dyDescent="0.25">
      <c r="A78" t="s">
        <v>78</v>
      </c>
      <c r="B78" s="125" t="str">
        <f t="shared" si="3"/>
        <v>CloverIrrigated</v>
      </c>
      <c r="C78" s="100">
        <v>1.5</v>
      </c>
      <c r="D78"/>
      <c r="E78">
        <v>575</v>
      </c>
    </row>
    <row r="79" spans="1:5" x14ac:dyDescent="0.25">
      <c r="A79" t="s">
        <v>80</v>
      </c>
      <c r="B79" s="125" t="str">
        <f t="shared" si="3"/>
        <v>Cocktail crop- CerealIrrigated</v>
      </c>
      <c r="C79" s="100">
        <v>1</v>
      </c>
      <c r="D79"/>
      <c r="E79">
        <v>575</v>
      </c>
    </row>
    <row r="80" spans="1:5" x14ac:dyDescent="0.25">
      <c r="A80" s="6" t="s">
        <v>85</v>
      </c>
      <c r="B80" s="125" t="str">
        <f t="shared" si="3"/>
        <v>Cocktail crop- OilseedIrrigated</v>
      </c>
      <c r="C80" s="100">
        <v>1.75</v>
      </c>
      <c r="D80"/>
      <c r="E80">
        <v>575</v>
      </c>
    </row>
    <row r="81" spans="1:5" x14ac:dyDescent="0.25">
      <c r="A81" s="6" t="s">
        <v>84</v>
      </c>
      <c r="B81" s="125" t="str">
        <f t="shared" si="3"/>
        <v>Cocktail crop- PulseIrrigated</v>
      </c>
      <c r="C81" s="100">
        <v>1.5</v>
      </c>
      <c r="D81"/>
      <c r="E81">
        <v>575</v>
      </c>
    </row>
    <row r="82" spans="1:5" x14ac:dyDescent="0.25">
      <c r="A82" s="125" t="s">
        <v>86</v>
      </c>
      <c r="B82" s="125" t="str">
        <f t="shared" si="3"/>
        <v>CorianderIrrigated</v>
      </c>
      <c r="C82" s="100">
        <v>1.5</v>
      </c>
      <c r="D82"/>
      <c r="E82">
        <v>2900</v>
      </c>
    </row>
    <row r="83" spans="1:5" x14ac:dyDescent="0.25">
      <c r="A83" t="s">
        <v>87</v>
      </c>
      <c r="B83" s="125" t="str">
        <f t="shared" si="3"/>
        <v>Corn SilageIrrigated</v>
      </c>
      <c r="C83" s="100">
        <v>0.75</v>
      </c>
      <c r="D83"/>
      <c r="E83">
        <v>575</v>
      </c>
    </row>
    <row r="84" spans="1:5" x14ac:dyDescent="0.25">
      <c r="A84" t="s">
        <v>88</v>
      </c>
      <c r="B84" s="125" t="str">
        <f t="shared" si="3"/>
        <v>Corn-Grain, GrazingIrrigated</v>
      </c>
      <c r="C84" s="100">
        <v>1</v>
      </c>
      <c r="D84"/>
      <c r="E84">
        <v>575</v>
      </c>
    </row>
    <row r="85" spans="1:5" x14ac:dyDescent="0.25">
      <c r="A85" t="s">
        <v>90</v>
      </c>
      <c r="B85" s="125" t="str">
        <f t="shared" si="3"/>
        <v>Crested Wheat GrassIrrigated</v>
      </c>
      <c r="C85" s="100">
        <v>1.5</v>
      </c>
      <c r="D85"/>
      <c r="E85">
        <v>575</v>
      </c>
    </row>
    <row r="86" spans="1:5" x14ac:dyDescent="0.25">
      <c r="A86" s="125" t="s">
        <v>91</v>
      </c>
      <c r="B86" s="125" t="str">
        <f t="shared" si="3"/>
        <v>DillIrrigated</v>
      </c>
      <c r="C86" s="100">
        <v>1.5</v>
      </c>
      <c r="D86"/>
      <c r="E86">
        <v>2900</v>
      </c>
    </row>
    <row r="87" spans="1:5" x14ac:dyDescent="0.25">
      <c r="A87" t="s">
        <v>92</v>
      </c>
      <c r="B87" s="125" t="str">
        <f t="shared" si="3"/>
        <v>Dry BeansIrrigated</v>
      </c>
      <c r="C87" s="100">
        <v>1.5</v>
      </c>
      <c r="D87"/>
      <c r="E87">
        <v>575</v>
      </c>
    </row>
    <row r="88" spans="1:5" x14ac:dyDescent="0.25">
      <c r="A88" s="6" t="s">
        <v>438</v>
      </c>
      <c r="B88" s="125" t="str">
        <f t="shared" si="3"/>
        <v>Essential OilsIrrigated</v>
      </c>
      <c r="C88" s="100">
        <v>1.5</v>
      </c>
      <c r="E88">
        <v>2900</v>
      </c>
    </row>
    <row r="89" spans="1:5" x14ac:dyDescent="0.25">
      <c r="A89" s="6" t="s">
        <v>430</v>
      </c>
      <c r="B89" s="125" t="str">
        <f t="shared" si="3"/>
        <v>Export Timothy HayIrrigated</v>
      </c>
      <c r="C89" s="100">
        <v>0.75</v>
      </c>
      <c r="E89">
        <v>575</v>
      </c>
    </row>
    <row r="90" spans="1:5" x14ac:dyDescent="0.25">
      <c r="A90" s="125" t="s">
        <v>93</v>
      </c>
      <c r="B90" s="125" t="str">
        <f t="shared" si="3"/>
        <v>Faba BeansIrrigated</v>
      </c>
      <c r="C90" s="100">
        <v>1.5</v>
      </c>
      <c r="D90"/>
      <c r="E90">
        <v>575</v>
      </c>
    </row>
    <row r="91" spans="1:5" x14ac:dyDescent="0.25">
      <c r="A91" t="s">
        <v>94</v>
      </c>
      <c r="B91" s="125" t="str">
        <f t="shared" si="3"/>
        <v>Fescue, Grass &amp; Legume for SeedIrrigated</v>
      </c>
      <c r="C91" s="100">
        <v>1.5</v>
      </c>
      <c r="D91"/>
      <c r="E91">
        <v>575</v>
      </c>
    </row>
    <row r="92" spans="1:5" x14ac:dyDescent="0.25">
      <c r="A92" s="125" t="s">
        <v>95</v>
      </c>
      <c r="B92" s="125" t="str">
        <f t="shared" si="3"/>
        <v>FlaxIrrigated</v>
      </c>
      <c r="C92" s="100">
        <v>1</v>
      </c>
      <c r="D92"/>
      <c r="E92">
        <v>575</v>
      </c>
    </row>
    <row r="93" spans="1:5" x14ac:dyDescent="0.25">
      <c r="A93" t="s">
        <v>96</v>
      </c>
      <c r="B93" s="125" t="str">
        <f t="shared" si="3"/>
        <v>Fresh Vegetables i.e. Sweet Corn - PumpkinIrrigated</v>
      </c>
      <c r="C93" s="100">
        <v>1.5</v>
      </c>
      <c r="D93"/>
      <c r="E93">
        <v>2900</v>
      </c>
    </row>
    <row r="94" spans="1:5" x14ac:dyDescent="0.25">
      <c r="A94" t="s">
        <v>97</v>
      </c>
      <c r="B94" s="125" t="str">
        <f t="shared" si="3"/>
        <v>GarlicIrrigated</v>
      </c>
      <c r="C94" s="100">
        <v>1.5</v>
      </c>
      <c r="D94"/>
      <c r="E94">
        <v>2900</v>
      </c>
    </row>
    <row r="95" spans="1:5" x14ac:dyDescent="0.25">
      <c r="A95" t="s">
        <v>98</v>
      </c>
      <c r="B95" s="125" t="str">
        <f t="shared" si="3"/>
        <v>HayIrrigated</v>
      </c>
      <c r="C95" s="100">
        <v>0.75</v>
      </c>
      <c r="D95"/>
      <c r="E95">
        <v>575</v>
      </c>
    </row>
    <row r="96" spans="1:5" x14ac:dyDescent="0.25">
      <c r="A96" t="s">
        <v>99</v>
      </c>
      <c r="B96" s="125" t="str">
        <f t="shared" si="3"/>
        <v>Hay SilageIrrigated</v>
      </c>
      <c r="C96" s="100">
        <v>0.75</v>
      </c>
      <c r="D96"/>
      <c r="E96">
        <v>575</v>
      </c>
    </row>
    <row r="97" spans="1:5" x14ac:dyDescent="0.25">
      <c r="A97" s="125" t="s">
        <v>100</v>
      </c>
      <c r="B97" s="125" t="str">
        <f t="shared" si="3"/>
        <v>HempIrrigated</v>
      </c>
      <c r="C97" s="100">
        <v>1</v>
      </c>
      <c r="D97"/>
      <c r="E97">
        <v>575</v>
      </c>
    </row>
    <row r="98" spans="1:5" x14ac:dyDescent="0.25">
      <c r="A98" t="s">
        <v>101</v>
      </c>
      <c r="B98" s="125" t="str">
        <f t="shared" si="3"/>
        <v>Herbs &amp; SpicesIrrigated</v>
      </c>
      <c r="C98" s="100">
        <v>1.5</v>
      </c>
      <c r="D98"/>
      <c r="E98">
        <v>2900</v>
      </c>
    </row>
    <row r="99" spans="1:5" x14ac:dyDescent="0.25">
      <c r="A99" t="s">
        <v>102</v>
      </c>
      <c r="B99" s="125" t="str">
        <f t="shared" si="3"/>
        <v>Intercrop - CerealIrrigated</v>
      </c>
      <c r="C99" s="100">
        <v>1</v>
      </c>
      <c r="D99"/>
      <c r="E99">
        <v>575</v>
      </c>
    </row>
    <row r="100" spans="1:5" x14ac:dyDescent="0.25">
      <c r="A100" t="s">
        <v>103</v>
      </c>
      <c r="B100" s="125" t="str">
        <f t="shared" ref="B100:B131" si="4">A100&amp;$G$10</f>
        <v>Intercrop - OilseedIrrigated</v>
      </c>
      <c r="C100" s="100">
        <v>1.75</v>
      </c>
      <c r="D100"/>
      <c r="E100">
        <v>575</v>
      </c>
    </row>
    <row r="101" spans="1:5" x14ac:dyDescent="0.25">
      <c r="A101" t="s">
        <v>104</v>
      </c>
      <c r="B101" s="125" t="str">
        <f t="shared" si="4"/>
        <v>Intercrop - PulseIrrigated</v>
      </c>
      <c r="C101" s="100">
        <v>1.5</v>
      </c>
      <c r="D101"/>
      <c r="E101">
        <v>575</v>
      </c>
    </row>
    <row r="102" spans="1:5" x14ac:dyDescent="0.25">
      <c r="A102" t="s">
        <v>105</v>
      </c>
      <c r="B102" s="125" t="str">
        <f t="shared" si="4"/>
        <v>LentilsIrrigated</v>
      </c>
      <c r="C102" s="100">
        <v>1.5</v>
      </c>
      <c r="D102"/>
      <c r="E102">
        <v>575</v>
      </c>
    </row>
    <row r="103" spans="1:5" x14ac:dyDescent="0.25">
      <c r="A103" s="6" t="s">
        <v>427</v>
      </c>
      <c r="B103" s="125" t="str">
        <f t="shared" si="4"/>
        <v>LinolaIrrigated</v>
      </c>
      <c r="C103" s="100">
        <v>1</v>
      </c>
      <c r="D103"/>
      <c r="E103">
        <v>575</v>
      </c>
    </row>
    <row r="104" spans="1:5" x14ac:dyDescent="0.25">
      <c r="A104" s="6" t="s">
        <v>431</v>
      </c>
      <c r="B104" s="125" t="str">
        <f t="shared" si="4"/>
        <v>LupinesIrrigated</v>
      </c>
      <c r="C104" s="100">
        <v>1.5</v>
      </c>
      <c r="E104">
        <v>575</v>
      </c>
    </row>
    <row r="105" spans="1:5" x14ac:dyDescent="0.25">
      <c r="A105" t="s">
        <v>106</v>
      </c>
      <c r="B105" s="125" t="str">
        <f t="shared" si="4"/>
        <v>Market GardenIrrigated</v>
      </c>
      <c r="C105" s="100">
        <v>1.5</v>
      </c>
      <c r="D105"/>
      <c r="E105">
        <v>19050</v>
      </c>
    </row>
    <row r="106" spans="1:5" x14ac:dyDescent="0.25">
      <c r="A106" t="s">
        <v>107</v>
      </c>
      <c r="B106" s="125" t="str">
        <f t="shared" si="4"/>
        <v>MilletIrrigated</v>
      </c>
      <c r="C106" s="100">
        <v>1</v>
      </c>
      <c r="D106"/>
      <c r="E106">
        <v>575</v>
      </c>
    </row>
    <row r="107" spans="1:5" x14ac:dyDescent="0.25">
      <c r="A107" t="s">
        <v>126</v>
      </c>
      <c r="B107" s="125" t="str">
        <f t="shared" si="4"/>
        <v>Mint Irrigated</v>
      </c>
      <c r="C107" s="100">
        <v>1</v>
      </c>
      <c r="D107"/>
      <c r="E107">
        <v>2900</v>
      </c>
    </row>
    <row r="108" spans="1:5" x14ac:dyDescent="0.25">
      <c r="A108" t="s">
        <v>109</v>
      </c>
      <c r="B108" s="125" t="str">
        <f t="shared" si="4"/>
        <v>Mixed GrainIrrigated</v>
      </c>
      <c r="C108" s="100">
        <v>1</v>
      </c>
      <c r="D108"/>
      <c r="E108">
        <v>575</v>
      </c>
    </row>
    <row r="109" spans="1:5" x14ac:dyDescent="0.25">
      <c r="A109" t="s">
        <v>110</v>
      </c>
      <c r="B109" s="125" t="str">
        <f t="shared" si="4"/>
        <v>MustardIrrigated</v>
      </c>
      <c r="C109" s="100">
        <v>1.75</v>
      </c>
      <c r="D109"/>
      <c r="E109">
        <v>575</v>
      </c>
    </row>
    <row r="110" spans="1:5" x14ac:dyDescent="0.25">
      <c r="A110" s="125" t="s">
        <v>111</v>
      </c>
      <c r="B110" s="125" t="str">
        <f t="shared" si="4"/>
        <v>OatsIrrigated</v>
      </c>
      <c r="C110" s="100">
        <v>1</v>
      </c>
      <c r="D110"/>
      <c r="E110">
        <v>575</v>
      </c>
    </row>
    <row r="111" spans="1:5" x14ac:dyDescent="0.25">
      <c r="A111" s="125" t="s">
        <v>112</v>
      </c>
      <c r="B111" s="125" t="str">
        <f t="shared" si="4"/>
        <v>Oilseed for SilageIrrigated</v>
      </c>
      <c r="C111" s="100">
        <v>1.75</v>
      </c>
      <c r="D111"/>
      <c r="E111">
        <v>575</v>
      </c>
    </row>
    <row r="112" spans="1:5" x14ac:dyDescent="0.25">
      <c r="A112" t="s">
        <v>113</v>
      </c>
      <c r="B112" s="125" t="str">
        <f t="shared" si="4"/>
        <v>Other OilseedsIrrigated</v>
      </c>
      <c r="C112" s="100">
        <v>1</v>
      </c>
      <c r="D112"/>
      <c r="E112">
        <v>575</v>
      </c>
    </row>
    <row r="113" spans="1:5" x14ac:dyDescent="0.25">
      <c r="A113" s="6" t="s">
        <v>433</v>
      </c>
      <c r="B113" s="125" t="str">
        <f t="shared" si="4"/>
        <v>Peas - GreenIrrigated</v>
      </c>
      <c r="C113" s="100">
        <v>1.75</v>
      </c>
      <c r="E113">
        <v>575</v>
      </c>
    </row>
    <row r="114" spans="1:5" x14ac:dyDescent="0.25">
      <c r="A114" s="6" t="s">
        <v>435</v>
      </c>
      <c r="B114" s="125" t="str">
        <f t="shared" si="4"/>
        <v>Peas - OtherIrrigated</v>
      </c>
      <c r="C114" s="100">
        <v>1.75</v>
      </c>
      <c r="E114">
        <v>575</v>
      </c>
    </row>
    <row r="115" spans="1:5" x14ac:dyDescent="0.25">
      <c r="A115" s="6" t="s">
        <v>434</v>
      </c>
      <c r="B115" s="125" t="str">
        <f t="shared" si="4"/>
        <v>Peas- YellowIrrigated</v>
      </c>
      <c r="C115" s="100">
        <v>1.75</v>
      </c>
      <c r="E115">
        <v>575</v>
      </c>
    </row>
    <row r="116" spans="1:5" x14ac:dyDescent="0.25">
      <c r="A116" t="s">
        <v>114</v>
      </c>
      <c r="B116" s="125" t="str">
        <f t="shared" si="4"/>
        <v>PotatoesIrrigated</v>
      </c>
      <c r="C116" s="100">
        <v>1</v>
      </c>
      <c r="D116"/>
      <c r="E116">
        <v>4150</v>
      </c>
    </row>
    <row r="117" spans="1:5" x14ac:dyDescent="0.25">
      <c r="A117" t="s">
        <v>115</v>
      </c>
      <c r="B117" s="125" t="str">
        <f t="shared" si="4"/>
        <v>Processing CropsIrrigated</v>
      </c>
      <c r="C117" s="100">
        <v>2</v>
      </c>
      <c r="D117"/>
      <c r="E117">
        <v>2900</v>
      </c>
    </row>
    <row r="118" spans="1:5" x14ac:dyDescent="0.25">
      <c r="A118" t="s">
        <v>116</v>
      </c>
      <c r="B118" s="125" t="str">
        <f t="shared" si="4"/>
        <v>Pulse for SilageIrrigated</v>
      </c>
      <c r="C118" s="100">
        <v>1.5</v>
      </c>
      <c r="D118"/>
      <c r="E118">
        <v>575</v>
      </c>
    </row>
    <row r="119" spans="1:5" x14ac:dyDescent="0.25">
      <c r="A119" s="6" t="s">
        <v>432</v>
      </c>
      <c r="B119" s="125" t="str">
        <f t="shared" si="4"/>
        <v>Russian Wild RyeIrrigated</v>
      </c>
      <c r="C119" s="100">
        <v>1.5</v>
      </c>
      <c r="E119">
        <v>575</v>
      </c>
    </row>
    <row r="120" spans="1:5" x14ac:dyDescent="0.25">
      <c r="A120" s="125" t="s">
        <v>117</v>
      </c>
      <c r="B120" s="125" t="str">
        <f t="shared" si="4"/>
        <v>RyeIrrigated</v>
      </c>
      <c r="C120" s="100">
        <v>1</v>
      </c>
      <c r="D120"/>
      <c r="E120">
        <v>575</v>
      </c>
    </row>
    <row r="121" spans="1:5" x14ac:dyDescent="0.25">
      <c r="A121" s="125" t="s">
        <v>118</v>
      </c>
      <c r="B121" s="125" t="str">
        <f t="shared" si="4"/>
        <v>SafflowerIrrigated</v>
      </c>
      <c r="C121" s="100">
        <v>1</v>
      </c>
      <c r="D121"/>
      <c r="E121">
        <v>575</v>
      </c>
    </row>
    <row r="122" spans="1:5" x14ac:dyDescent="0.25">
      <c r="A122" t="s">
        <v>119</v>
      </c>
      <c r="B122" s="125" t="str">
        <f t="shared" si="4"/>
        <v>Sorghum SilageIrrigated</v>
      </c>
      <c r="C122" s="100">
        <v>0.75</v>
      </c>
      <c r="D122"/>
      <c r="E122">
        <v>575</v>
      </c>
    </row>
    <row r="123" spans="1:5" x14ac:dyDescent="0.25">
      <c r="A123" s="125" t="s">
        <v>120</v>
      </c>
      <c r="B123" s="125" t="str">
        <f t="shared" si="4"/>
        <v>SoybeansIrrigated</v>
      </c>
      <c r="C123" s="100">
        <v>1.5</v>
      </c>
      <c r="D123"/>
      <c r="E123">
        <v>575</v>
      </c>
    </row>
    <row r="124" spans="1:5" x14ac:dyDescent="0.25">
      <c r="A124" t="s">
        <v>121</v>
      </c>
      <c r="B124" s="125" t="str">
        <f t="shared" si="4"/>
        <v>Spring SpeltIrrigated</v>
      </c>
      <c r="C124" s="100">
        <v>1</v>
      </c>
      <c r="D124"/>
      <c r="E124">
        <v>575</v>
      </c>
    </row>
    <row r="125" spans="1:5" x14ac:dyDescent="0.25">
      <c r="A125" t="s">
        <v>122</v>
      </c>
      <c r="B125" s="125" t="str">
        <f t="shared" si="4"/>
        <v>Sugar BeetsIrrigated</v>
      </c>
      <c r="C125" s="100">
        <v>0.75</v>
      </c>
      <c r="D125"/>
      <c r="E125">
        <v>2900</v>
      </c>
    </row>
    <row r="126" spans="1:5" x14ac:dyDescent="0.25">
      <c r="A126" t="s">
        <v>123</v>
      </c>
      <c r="B126" s="125" t="str">
        <f t="shared" si="4"/>
        <v>SunflowerIrrigated</v>
      </c>
      <c r="C126" s="100">
        <v>1</v>
      </c>
      <c r="D126"/>
      <c r="E126">
        <v>575</v>
      </c>
    </row>
    <row r="127" spans="1:5" x14ac:dyDescent="0.25">
      <c r="A127" s="6" t="s">
        <v>428</v>
      </c>
      <c r="B127" s="125" t="str">
        <f t="shared" si="4"/>
        <v>SunolaIrrigated</v>
      </c>
      <c r="C127" s="100">
        <v>1</v>
      </c>
      <c r="E127">
        <v>575</v>
      </c>
    </row>
    <row r="128" spans="1:5" x14ac:dyDescent="0.25">
      <c r="A128" s="6" t="s">
        <v>429</v>
      </c>
      <c r="B128" s="125" t="str">
        <f t="shared" si="4"/>
        <v>SunwheatIrrigated</v>
      </c>
      <c r="C128" s="100">
        <v>1</v>
      </c>
      <c r="E128">
        <v>575</v>
      </c>
    </row>
    <row r="129" spans="1:5" x14ac:dyDescent="0.25">
      <c r="A129" s="125" t="s">
        <v>124</v>
      </c>
      <c r="B129" s="125" t="str">
        <f t="shared" si="4"/>
        <v>TriticaleIrrigated</v>
      </c>
      <c r="C129" s="100">
        <v>1</v>
      </c>
      <c r="D129"/>
      <c r="E129">
        <v>575</v>
      </c>
    </row>
    <row r="130" spans="1:5" x14ac:dyDescent="0.25">
      <c r="A130" s="6" t="s">
        <v>439</v>
      </c>
      <c r="B130" s="125" t="str">
        <f t="shared" si="4"/>
        <v>VegetablesIrrigated</v>
      </c>
      <c r="C130" s="100">
        <v>1.5</v>
      </c>
      <c r="E130">
        <v>2900</v>
      </c>
    </row>
    <row r="131" spans="1:5" x14ac:dyDescent="0.25">
      <c r="A131" s="125" t="s">
        <v>125</v>
      </c>
      <c r="B131" s="125" t="str">
        <f t="shared" si="4"/>
        <v>WheatIrrigated</v>
      </c>
      <c r="C131" s="100">
        <v>1</v>
      </c>
      <c r="D131"/>
      <c r="E131">
        <v>575</v>
      </c>
    </row>
  </sheetData>
  <autoFilter ref="A1:C131" xr:uid="{00000000-0001-0000-0200-000000000000}"/>
  <sortState xmlns:xlrd2="http://schemas.microsoft.com/office/spreadsheetml/2017/richdata2" ref="A68:E131">
    <sortCondition ref="A68:A131"/>
    <sortCondition ref="B68:B131"/>
  </sortState>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1"/>
  <dimension ref="A1:Q4241"/>
  <sheetViews>
    <sheetView zoomScaleNormal="100" workbookViewId="0">
      <selection activeCell="F1" sqref="F1"/>
    </sheetView>
  </sheetViews>
  <sheetFormatPr defaultColWidth="9.1796875" defaultRowHeight="14.5" x14ac:dyDescent="0.35"/>
  <cols>
    <col min="1" max="1" width="12" style="34" bestFit="1" customWidth="1"/>
    <col min="2" max="2" width="11.81640625" style="34" bestFit="1" customWidth="1"/>
    <col min="3" max="3" width="8.26953125" style="34" bestFit="1" customWidth="1"/>
    <col min="4" max="4" width="11.26953125" style="34" bestFit="1" customWidth="1"/>
    <col min="5" max="5" width="7.26953125" style="103" bestFit="1" customWidth="1"/>
    <col min="6" max="6" width="6.26953125" style="93" bestFit="1" customWidth="1"/>
    <col min="7" max="7" width="6.26953125" style="93" customWidth="1"/>
    <col min="8" max="8" width="16.54296875" style="34" bestFit="1" customWidth="1"/>
    <col min="9" max="9" width="12.1796875" style="34" bestFit="1" customWidth="1"/>
    <col min="10" max="10" width="22.7265625" style="34" bestFit="1" customWidth="1"/>
    <col min="11" max="11" width="9.81640625" style="34" bestFit="1" customWidth="1"/>
    <col min="12" max="12" width="10.81640625" style="34" bestFit="1" customWidth="1"/>
    <col min="13" max="13" width="9.1796875" style="34"/>
    <col min="14" max="14" width="16.54296875" style="98" bestFit="1" customWidth="1"/>
    <col min="15" max="15" width="12.1796875" style="34" bestFit="1" customWidth="1"/>
    <col min="16" max="16" width="22.7265625" style="34" bestFit="1" customWidth="1"/>
    <col min="17" max="17" width="9.81640625" style="34" bestFit="1" customWidth="1"/>
    <col min="18" max="16384" width="9.1796875" style="34"/>
  </cols>
  <sheetData>
    <row r="1" spans="1:17" x14ac:dyDescent="0.35">
      <c r="A1" s="34" t="s">
        <v>127</v>
      </c>
      <c r="B1" s="34" t="s">
        <v>128</v>
      </c>
      <c r="C1" s="34" t="s">
        <v>129</v>
      </c>
      <c r="D1" s="34" t="s">
        <v>130</v>
      </c>
      <c r="E1" s="103" t="s">
        <v>131</v>
      </c>
      <c r="F1" s="97" t="s">
        <v>132</v>
      </c>
      <c r="G1" s="97"/>
    </row>
    <row r="2" spans="1:17" x14ac:dyDescent="0.35">
      <c r="A2">
        <f>(B2*100000)+(C2*100)+D2</f>
        <v>100104</v>
      </c>
      <c r="B2">
        <v>1</v>
      </c>
      <c r="C2">
        <v>1</v>
      </c>
      <c r="D2">
        <v>4</v>
      </c>
      <c r="E2">
        <v>0.06</v>
      </c>
      <c r="F2">
        <f t="shared" ref="F2:F65" si="0">E2*$K$5</f>
        <v>4.4999999999999998E-2</v>
      </c>
      <c r="G2"/>
      <c r="N2" s="90" t="s">
        <v>14</v>
      </c>
      <c r="O2" s="77"/>
      <c r="P2" s="77"/>
      <c r="Q2" s="77"/>
    </row>
    <row r="3" spans="1:17" x14ac:dyDescent="0.35">
      <c r="A3">
        <f t="shared" ref="A3:A66" si="1">(B3*100000)+(C3*100)+D3</f>
        <v>100105</v>
      </c>
      <c r="B3">
        <v>1</v>
      </c>
      <c r="C3">
        <v>1</v>
      </c>
      <c r="D3">
        <v>5</v>
      </c>
      <c r="E3">
        <v>0.06</v>
      </c>
      <c r="F3">
        <f t="shared" si="0"/>
        <v>4.4999999999999998E-2</v>
      </c>
      <c r="G3"/>
      <c r="N3" s="90">
        <v>43910</v>
      </c>
      <c r="O3" s="77" t="s">
        <v>15</v>
      </c>
      <c r="P3" s="77" t="s">
        <v>133</v>
      </c>
      <c r="Q3" s="77" t="s">
        <v>17</v>
      </c>
    </row>
    <row r="4" spans="1:17" x14ac:dyDescent="0.35">
      <c r="A4">
        <f t="shared" si="1"/>
        <v>100204</v>
      </c>
      <c r="B4">
        <v>1</v>
      </c>
      <c r="C4">
        <v>2</v>
      </c>
      <c r="D4">
        <v>4</v>
      </c>
      <c r="E4">
        <v>0.06</v>
      </c>
      <c r="F4">
        <f t="shared" si="0"/>
        <v>4.4999999999999998E-2</v>
      </c>
      <c r="G4"/>
      <c r="N4" s="90">
        <v>44273</v>
      </c>
      <c r="O4" s="21" t="s">
        <v>15</v>
      </c>
      <c r="P4" s="21" t="s">
        <v>134</v>
      </c>
      <c r="Q4" s="21" t="s">
        <v>17</v>
      </c>
    </row>
    <row r="5" spans="1:17" x14ac:dyDescent="0.35">
      <c r="A5">
        <f t="shared" si="1"/>
        <v>100205</v>
      </c>
      <c r="B5">
        <v>1</v>
      </c>
      <c r="C5">
        <v>2</v>
      </c>
      <c r="D5">
        <v>5</v>
      </c>
      <c r="E5">
        <v>0.06</v>
      </c>
      <c r="F5">
        <f t="shared" si="0"/>
        <v>4.4999999999999998E-2</v>
      </c>
      <c r="G5"/>
      <c r="J5" s="95" t="s">
        <v>135</v>
      </c>
      <c r="K5" s="96">
        <v>0.75</v>
      </c>
      <c r="N5" s="91">
        <v>44585</v>
      </c>
      <c r="O5" s="21" t="s">
        <v>15</v>
      </c>
      <c r="P5" s="21" t="s">
        <v>136</v>
      </c>
      <c r="Q5" s="21" t="s">
        <v>17</v>
      </c>
    </row>
    <row r="6" spans="1:17" x14ac:dyDescent="0.35">
      <c r="A6">
        <f t="shared" si="1"/>
        <v>100304</v>
      </c>
      <c r="B6">
        <v>1</v>
      </c>
      <c r="C6">
        <v>3</v>
      </c>
      <c r="D6">
        <v>4</v>
      </c>
      <c r="E6">
        <v>0.06</v>
      </c>
      <c r="F6">
        <f t="shared" si="0"/>
        <v>4.4999999999999998E-2</v>
      </c>
      <c r="G6"/>
      <c r="N6" s="91">
        <v>44972</v>
      </c>
      <c r="O6" s="21" t="s">
        <v>137</v>
      </c>
      <c r="P6" s="21" t="s">
        <v>136</v>
      </c>
      <c r="Q6" s="21" t="s">
        <v>17</v>
      </c>
    </row>
    <row r="7" spans="1:17" x14ac:dyDescent="0.35">
      <c r="A7">
        <f t="shared" si="1"/>
        <v>100404</v>
      </c>
      <c r="B7">
        <v>1</v>
      </c>
      <c r="C7">
        <v>4</v>
      </c>
      <c r="D7">
        <v>4</v>
      </c>
      <c r="E7">
        <v>0.06</v>
      </c>
      <c r="F7">
        <f t="shared" si="0"/>
        <v>4.4999999999999998E-2</v>
      </c>
      <c r="G7"/>
      <c r="N7" s="90">
        <v>45005</v>
      </c>
      <c r="O7" s="21" t="s">
        <v>137</v>
      </c>
      <c r="P7" s="21" t="s">
        <v>138</v>
      </c>
      <c r="Q7" s="21" t="s">
        <v>17</v>
      </c>
    </row>
    <row r="8" spans="1:17" x14ac:dyDescent="0.35">
      <c r="A8">
        <f t="shared" si="1"/>
        <v>100504</v>
      </c>
      <c r="B8">
        <v>1</v>
      </c>
      <c r="C8">
        <v>5</v>
      </c>
      <c r="D8">
        <v>4</v>
      </c>
      <c r="E8">
        <v>0.06</v>
      </c>
      <c r="F8">
        <f t="shared" si="0"/>
        <v>4.4999999999999998E-2</v>
      </c>
      <c r="G8"/>
      <c r="N8" s="90">
        <v>45721</v>
      </c>
      <c r="O8" s="21" t="s">
        <v>137</v>
      </c>
      <c r="P8" s="21" t="s">
        <v>424</v>
      </c>
      <c r="Q8" s="21" t="s">
        <v>17</v>
      </c>
    </row>
    <row r="9" spans="1:17" x14ac:dyDescent="0.35">
      <c r="A9">
        <f t="shared" si="1"/>
        <v>100604</v>
      </c>
      <c r="B9">
        <v>1</v>
      </c>
      <c r="C9">
        <v>6</v>
      </c>
      <c r="D9">
        <v>4</v>
      </c>
      <c r="E9">
        <v>0.06</v>
      </c>
      <c r="F9">
        <f t="shared" si="0"/>
        <v>4.4999999999999998E-2</v>
      </c>
      <c r="G9"/>
      <c r="N9" s="90">
        <v>46090</v>
      </c>
      <c r="O9" s="21" t="s">
        <v>447</v>
      </c>
      <c r="P9" s="21" t="s">
        <v>448</v>
      </c>
      <c r="Q9" s="21" t="s">
        <v>17</v>
      </c>
    </row>
    <row r="10" spans="1:17" x14ac:dyDescent="0.35">
      <c r="A10">
        <f t="shared" si="1"/>
        <v>100704</v>
      </c>
      <c r="B10">
        <v>1</v>
      </c>
      <c r="C10">
        <v>7</v>
      </c>
      <c r="D10">
        <v>4</v>
      </c>
      <c r="E10">
        <v>0.06</v>
      </c>
      <c r="F10">
        <f t="shared" si="0"/>
        <v>4.4999999999999998E-2</v>
      </c>
      <c r="G10"/>
    </row>
    <row r="11" spans="1:17" x14ac:dyDescent="0.35">
      <c r="A11">
        <f t="shared" si="1"/>
        <v>100804</v>
      </c>
      <c r="B11">
        <v>1</v>
      </c>
      <c r="C11">
        <v>8</v>
      </c>
      <c r="D11">
        <v>4</v>
      </c>
      <c r="E11">
        <v>7.0000000000000007E-2</v>
      </c>
      <c r="F11">
        <f t="shared" si="0"/>
        <v>5.2500000000000005E-2</v>
      </c>
      <c r="G11"/>
    </row>
    <row r="12" spans="1:17" x14ac:dyDescent="0.35">
      <c r="A12">
        <f t="shared" si="1"/>
        <v>100904</v>
      </c>
      <c r="B12">
        <v>1</v>
      </c>
      <c r="C12">
        <v>9</v>
      </c>
      <c r="D12">
        <v>4</v>
      </c>
      <c r="E12">
        <v>7.0000000000000007E-2</v>
      </c>
      <c r="F12">
        <f t="shared" si="0"/>
        <v>5.2500000000000005E-2</v>
      </c>
      <c r="G12"/>
    </row>
    <row r="13" spans="1:17" x14ac:dyDescent="0.35">
      <c r="A13">
        <f t="shared" si="1"/>
        <v>101004</v>
      </c>
      <c r="B13">
        <v>1</v>
      </c>
      <c r="C13">
        <v>10</v>
      </c>
      <c r="D13">
        <v>4</v>
      </c>
      <c r="E13">
        <v>0.09</v>
      </c>
      <c r="F13">
        <f t="shared" si="0"/>
        <v>6.7500000000000004E-2</v>
      </c>
      <c r="G13"/>
      <c r="I13" s="94" t="s">
        <v>139</v>
      </c>
    </row>
    <row r="14" spans="1:17" x14ac:dyDescent="0.35">
      <c r="A14">
        <f t="shared" si="1"/>
        <v>101104</v>
      </c>
      <c r="B14">
        <v>1</v>
      </c>
      <c r="C14">
        <v>11</v>
      </c>
      <c r="D14">
        <v>4</v>
      </c>
      <c r="E14">
        <v>7.0000000000000007E-2</v>
      </c>
      <c r="F14">
        <f t="shared" si="0"/>
        <v>5.2500000000000005E-2</v>
      </c>
      <c r="G14"/>
    </row>
    <row r="15" spans="1:17" x14ac:dyDescent="0.35">
      <c r="A15">
        <f t="shared" si="1"/>
        <v>101204</v>
      </c>
      <c r="B15">
        <v>1</v>
      </c>
      <c r="C15">
        <v>12</v>
      </c>
      <c r="D15">
        <v>4</v>
      </c>
      <c r="E15">
        <v>7.0000000000000007E-2</v>
      </c>
      <c r="F15">
        <f t="shared" si="0"/>
        <v>5.2500000000000005E-2</v>
      </c>
      <c r="G15"/>
    </row>
    <row r="16" spans="1:17" x14ac:dyDescent="0.35">
      <c r="A16">
        <f t="shared" si="1"/>
        <v>101304</v>
      </c>
      <c r="B16">
        <v>1</v>
      </c>
      <c r="C16">
        <v>13</v>
      </c>
      <c r="D16">
        <v>4</v>
      </c>
      <c r="E16">
        <v>7.0000000000000007E-2</v>
      </c>
      <c r="F16">
        <f t="shared" si="0"/>
        <v>5.2500000000000005E-2</v>
      </c>
      <c r="G16"/>
    </row>
    <row r="17" spans="1:7" x14ac:dyDescent="0.35">
      <c r="A17">
        <f t="shared" si="1"/>
        <v>101404</v>
      </c>
      <c r="B17">
        <v>1</v>
      </c>
      <c r="C17">
        <v>14</v>
      </c>
      <c r="D17">
        <v>4</v>
      </c>
      <c r="E17">
        <v>0.06</v>
      </c>
      <c r="F17">
        <f t="shared" si="0"/>
        <v>4.4999999999999998E-2</v>
      </c>
      <c r="G17"/>
    </row>
    <row r="18" spans="1:7" x14ac:dyDescent="0.35">
      <c r="A18">
        <f t="shared" si="1"/>
        <v>101504</v>
      </c>
      <c r="B18">
        <v>1</v>
      </c>
      <c r="C18">
        <v>15</v>
      </c>
      <c r="D18">
        <v>4</v>
      </c>
      <c r="E18">
        <v>0.06</v>
      </c>
      <c r="F18">
        <f t="shared" si="0"/>
        <v>4.4999999999999998E-2</v>
      </c>
      <c r="G18"/>
    </row>
    <row r="19" spans="1:7" x14ac:dyDescent="0.35">
      <c r="A19">
        <f t="shared" si="1"/>
        <v>101604</v>
      </c>
      <c r="B19">
        <v>1</v>
      </c>
      <c r="C19">
        <v>16</v>
      </c>
      <c r="D19">
        <v>4</v>
      </c>
      <c r="E19">
        <v>0.05</v>
      </c>
      <c r="F19">
        <f t="shared" si="0"/>
        <v>3.7500000000000006E-2</v>
      </c>
      <c r="G19"/>
    </row>
    <row r="20" spans="1:7" x14ac:dyDescent="0.35">
      <c r="A20">
        <f t="shared" si="1"/>
        <v>101704</v>
      </c>
      <c r="B20">
        <v>1</v>
      </c>
      <c r="C20">
        <v>17</v>
      </c>
      <c r="D20">
        <v>4</v>
      </c>
      <c r="E20">
        <v>0.05</v>
      </c>
      <c r="F20">
        <f t="shared" si="0"/>
        <v>3.7500000000000006E-2</v>
      </c>
      <c r="G20"/>
    </row>
    <row r="21" spans="1:7" x14ac:dyDescent="0.35">
      <c r="A21">
        <f t="shared" si="1"/>
        <v>101804</v>
      </c>
      <c r="B21">
        <v>1</v>
      </c>
      <c r="C21">
        <v>18</v>
      </c>
      <c r="D21">
        <v>4</v>
      </c>
      <c r="E21">
        <v>0.06</v>
      </c>
      <c r="F21">
        <f t="shared" si="0"/>
        <v>4.4999999999999998E-2</v>
      </c>
      <c r="G21"/>
    </row>
    <row r="22" spans="1:7" x14ac:dyDescent="0.35">
      <c r="A22">
        <f t="shared" si="1"/>
        <v>101904</v>
      </c>
      <c r="B22">
        <v>1</v>
      </c>
      <c r="C22">
        <v>19</v>
      </c>
      <c r="D22">
        <v>4</v>
      </c>
      <c r="E22">
        <v>0.06</v>
      </c>
      <c r="F22">
        <f t="shared" si="0"/>
        <v>4.4999999999999998E-2</v>
      </c>
      <c r="G22"/>
    </row>
    <row r="23" spans="1:7" x14ac:dyDescent="0.35">
      <c r="A23">
        <f t="shared" si="1"/>
        <v>102004</v>
      </c>
      <c r="B23">
        <v>1</v>
      </c>
      <c r="C23">
        <v>20</v>
      </c>
      <c r="D23">
        <v>4</v>
      </c>
      <c r="E23">
        <v>7.0000000000000007E-2</v>
      </c>
      <c r="F23">
        <f t="shared" si="0"/>
        <v>5.2500000000000005E-2</v>
      </c>
      <c r="G23"/>
    </row>
    <row r="24" spans="1:7" x14ac:dyDescent="0.35">
      <c r="A24">
        <f t="shared" si="1"/>
        <v>102104</v>
      </c>
      <c r="B24">
        <v>1</v>
      </c>
      <c r="C24">
        <v>21</v>
      </c>
      <c r="D24">
        <v>4</v>
      </c>
      <c r="E24">
        <v>0.11</v>
      </c>
      <c r="F24">
        <f t="shared" si="0"/>
        <v>8.2500000000000004E-2</v>
      </c>
      <c r="G24"/>
    </row>
    <row r="25" spans="1:7" x14ac:dyDescent="0.35">
      <c r="A25">
        <f t="shared" si="1"/>
        <v>102204</v>
      </c>
      <c r="B25">
        <v>1</v>
      </c>
      <c r="C25">
        <v>22</v>
      </c>
      <c r="D25">
        <v>4</v>
      </c>
      <c r="E25">
        <v>0.11</v>
      </c>
      <c r="F25">
        <f t="shared" si="0"/>
        <v>8.2500000000000004E-2</v>
      </c>
      <c r="G25"/>
    </row>
    <row r="26" spans="1:7" x14ac:dyDescent="0.35">
      <c r="A26">
        <f t="shared" si="1"/>
        <v>102304</v>
      </c>
      <c r="B26">
        <v>1</v>
      </c>
      <c r="C26">
        <v>23</v>
      </c>
      <c r="D26">
        <v>4</v>
      </c>
      <c r="E26">
        <v>0.1</v>
      </c>
      <c r="F26">
        <f t="shared" si="0"/>
        <v>7.5000000000000011E-2</v>
      </c>
      <c r="G26"/>
    </row>
    <row r="27" spans="1:7" x14ac:dyDescent="0.35">
      <c r="A27">
        <f t="shared" si="1"/>
        <v>102404</v>
      </c>
      <c r="B27">
        <v>1</v>
      </c>
      <c r="C27">
        <v>24</v>
      </c>
      <c r="D27">
        <v>4</v>
      </c>
      <c r="E27">
        <v>0.08</v>
      </c>
      <c r="F27">
        <f t="shared" si="0"/>
        <v>0.06</v>
      </c>
      <c r="G27"/>
    </row>
    <row r="28" spans="1:7" x14ac:dyDescent="0.35">
      <c r="A28">
        <f t="shared" si="1"/>
        <v>102504</v>
      </c>
      <c r="B28">
        <v>1</v>
      </c>
      <c r="C28">
        <v>25</v>
      </c>
      <c r="D28">
        <v>4</v>
      </c>
      <c r="E28">
        <v>0.08</v>
      </c>
      <c r="F28">
        <f t="shared" si="0"/>
        <v>0.06</v>
      </c>
      <c r="G28"/>
    </row>
    <row r="29" spans="1:7" x14ac:dyDescent="0.35">
      <c r="A29">
        <f t="shared" si="1"/>
        <v>102604</v>
      </c>
      <c r="B29">
        <v>1</v>
      </c>
      <c r="C29">
        <v>26</v>
      </c>
      <c r="D29">
        <v>4</v>
      </c>
      <c r="E29">
        <v>0.08</v>
      </c>
      <c r="F29">
        <f t="shared" si="0"/>
        <v>0.06</v>
      </c>
      <c r="G29"/>
    </row>
    <row r="30" spans="1:7" x14ac:dyDescent="0.35">
      <c r="A30">
        <f t="shared" si="1"/>
        <v>102704</v>
      </c>
      <c r="B30">
        <v>1</v>
      </c>
      <c r="C30">
        <v>27</v>
      </c>
      <c r="D30">
        <v>4</v>
      </c>
      <c r="E30">
        <v>7.0000000000000007E-2</v>
      </c>
      <c r="F30">
        <f t="shared" si="0"/>
        <v>5.2500000000000005E-2</v>
      </c>
      <c r="G30"/>
    </row>
    <row r="31" spans="1:7" x14ac:dyDescent="0.35">
      <c r="A31">
        <f t="shared" si="1"/>
        <v>102803</v>
      </c>
      <c r="B31">
        <v>1</v>
      </c>
      <c r="C31">
        <v>28</v>
      </c>
      <c r="D31">
        <v>3</v>
      </c>
      <c r="E31">
        <v>0.06</v>
      </c>
      <c r="F31">
        <f t="shared" si="0"/>
        <v>4.4999999999999998E-2</v>
      </c>
      <c r="G31"/>
    </row>
    <row r="32" spans="1:7" x14ac:dyDescent="0.35">
      <c r="A32">
        <f t="shared" si="1"/>
        <v>102804</v>
      </c>
      <c r="B32">
        <v>1</v>
      </c>
      <c r="C32">
        <v>28</v>
      </c>
      <c r="D32">
        <v>4</v>
      </c>
      <c r="E32">
        <v>0.06</v>
      </c>
      <c r="F32">
        <f t="shared" si="0"/>
        <v>4.4999999999999998E-2</v>
      </c>
      <c r="G32"/>
    </row>
    <row r="33" spans="1:7" x14ac:dyDescent="0.35">
      <c r="A33">
        <f t="shared" si="1"/>
        <v>102903</v>
      </c>
      <c r="B33">
        <v>1</v>
      </c>
      <c r="C33">
        <v>29</v>
      </c>
      <c r="D33">
        <v>3</v>
      </c>
      <c r="E33">
        <v>0.06</v>
      </c>
      <c r="F33">
        <f t="shared" si="0"/>
        <v>4.4999999999999998E-2</v>
      </c>
      <c r="G33"/>
    </row>
    <row r="34" spans="1:7" x14ac:dyDescent="0.35">
      <c r="A34">
        <f t="shared" si="1"/>
        <v>102904</v>
      </c>
      <c r="B34">
        <v>1</v>
      </c>
      <c r="C34">
        <v>29</v>
      </c>
      <c r="D34">
        <v>4</v>
      </c>
      <c r="E34">
        <v>0.06</v>
      </c>
      <c r="F34">
        <f t="shared" si="0"/>
        <v>4.4999999999999998E-2</v>
      </c>
      <c r="G34"/>
    </row>
    <row r="35" spans="1:7" x14ac:dyDescent="0.35">
      <c r="A35">
        <f t="shared" si="1"/>
        <v>103003</v>
      </c>
      <c r="B35">
        <v>1</v>
      </c>
      <c r="C35">
        <v>30</v>
      </c>
      <c r="D35">
        <v>3</v>
      </c>
      <c r="E35">
        <v>0.06</v>
      </c>
      <c r="F35">
        <f t="shared" si="0"/>
        <v>4.4999999999999998E-2</v>
      </c>
      <c r="G35"/>
    </row>
    <row r="36" spans="1:7" x14ac:dyDescent="0.35">
      <c r="A36">
        <f t="shared" si="1"/>
        <v>103004</v>
      </c>
      <c r="B36">
        <v>1</v>
      </c>
      <c r="C36">
        <v>30</v>
      </c>
      <c r="D36">
        <v>4</v>
      </c>
      <c r="E36">
        <v>0.06</v>
      </c>
      <c r="F36">
        <f t="shared" si="0"/>
        <v>4.4999999999999998E-2</v>
      </c>
      <c r="G36"/>
    </row>
    <row r="37" spans="1:7" x14ac:dyDescent="0.35">
      <c r="A37">
        <f t="shared" si="1"/>
        <v>200104</v>
      </c>
      <c r="B37">
        <v>2</v>
      </c>
      <c r="C37">
        <v>1</v>
      </c>
      <c r="D37">
        <v>4</v>
      </c>
      <c r="E37">
        <v>0.06</v>
      </c>
      <c r="F37">
        <f t="shared" si="0"/>
        <v>4.4999999999999998E-2</v>
      </c>
      <c r="G37"/>
    </row>
    <row r="38" spans="1:7" x14ac:dyDescent="0.35">
      <c r="A38">
        <f t="shared" si="1"/>
        <v>200105</v>
      </c>
      <c r="B38">
        <v>2</v>
      </c>
      <c r="C38">
        <v>1</v>
      </c>
      <c r="D38">
        <v>5</v>
      </c>
      <c r="E38">
        <v>0.06</v>
      </c>
      <c r="F38">
        <f t="shared" si="0"/>
        <v>4.4999999999999998E-2</v>
      </c>
      <c r="G38"/>
    </row>
    <row r="39" spans="1:7" x14ac:dyDescent="0.35">
      <c r="A39">
        <f t="shared" si="1"/>
        <v>200204</v>
      </c>
      <c r="B39">
        <v>2</v>
      </c>
      <c r="C39">
        <v>2</v>
      </c>
      <c r="D39">
        <v>4</v>
      </c>
      <c r="E39">
        <v>0.06</v>
      </c>
      <c r="F39">
        <f t="shared" si="0"/>
        <v>4.4999999999999998E-2</v>
      </c>
      <c r="G39"/>
    </row>
    <row r="40" spans="1:7" x14ac:dyDescent="0.35">
      <c r="A40">
        <f t="shared" si="1"/>
        <v>200205</v>
      </c>
      <c r="B40">
        <v>2</v>
      </c>
      <c r="C40">
        <v>2</v>
      </c>
      <c r="D40">
        <v>5</v>
      </c>
      <c r="E40">
        <v>0.06</v>
      </c>
      <c r="F40">
        <f t="shared" si="0"/>
        <v>4.4999999999999998E-2</v>
      </c>
      <c r="G40"/>
    </row>
    <row r="41" spans="1:7" x14ac:dyDescent="0.35">
      <c r="A41">
        <f t="shared" si="1"/>
        <v>200304</v>
      </c>
      <c r="B41">
        <v>2</v>
      </c>
      <c r="C41">
        <v>3</v>
      </c>
      <c r="D41">
        <v>4</v>
      </c>
      <c r="E41">
        <v>0.06</v>
      </c>
      <c r="F41">
        <f t="shared" si="0"/>
        <v>4.4999999999999998E-2</v>
      </c>
      <c r="G41"/>
    </row>
    <row r="42" spans="1:7" x14ac:dyDescent="0.35">
      <c r="A42">
        <f t="shared" si="1"/>
        <v>200404</v>
      </c>
      <c r="B42">
        <v>2</v>
      </c>
      <c r="C42">
        <v>4</v>
      </c>
      <c r="D42">
        <v>4</v>
      </c>
      <c r="E42">
        <v>0.06</v>
      </c>
      <c r="F42">
        <f t="shared" si="0"/>
        <v>4.4999999999999998E-2</v>
      </c>
      <c r="G42"/>
    </row>
    <row r="43" spans="1:7" x14ac:dyDescent="0.35">
      <c r="A43">
        <f t="shared" si="1"/>
        <v>200504</v>
      </c>
      <c r="B43">
        <v>2</v>
      </c>
      <c r="C43">
        <v>5</v>
      </c>
      <c r="D43">
        <v>4</v>
      </c>
      <c r="E43">
        <v>0.06</v>
      </c>
      <c r="F43">
        <f t="shared" si="0"/>
        <v>4.4999999999999998E-2</v>
      </c>
      <c r="G43"/>
    </row>
    <row r="44" spans="1:7" x14ac:dyDescent="0.35">
      <c r="A44">
        <f t="shared" si="1"/>
        <v>200604</v>
      </c>
      <c r="B44">
        <v>2</v>
      </c>
      <c r="C44">
        <v>6</v>
      </c>
      <c r="D44">
        <v>4</v>
      </c>
      <c r="E44">
        <v>0.06</v>
      </c>
      <c r="F44">
        <f t="shared" si="0"/>
        <v>4.4999999999999998E-2</v>
      </c>
      <c r="G44"/>
    </row>
    <row r="45" spans="1:7" x14ac:dyDescent="0.35">
      <c r="A45">
        <f t="shared" si="1"/>
        <v>200704</v>
      </c>
      <c r="B45">
        <v>2</v>
      </c>
      <c r="C45">
        <v>7</v>
      </c>
      <c r="D45">
        <v>4</v>
      </c>
      <c r="E45">
        <v>0.06</v>
      </c>
      <c r="F45">
        <f t="shared" si="0"/>
        <v>4.4999999999999998E-2</v>
      </c>
      <c r="G45"/>
    </row>
    <row r="46" spans="1:7" x14ac:dyDescent="0.35">
      <c r="A46">
        <f t="shared" si="1"/>
        <v>200804</v>
      </c>
      <c r="B46">
        <v>2</v>
      </c>
      <c r="C46">
        <v>8</v>
      </c>
      <c r="D46">
        <v>4</v>
      </c>
      <c r="E46">
        <v>7.0000000000000007E-2</v>
      </c>
      <c r="F46">
        <f t="shared" si="0"/>
        <v>5.2500000000000005E-2</v>
      </c>
      <c r="G46"/>
    </row>
    <row r="47" spans="1:7" x14ac:dyDescent="0.35">
      <c r="A47">
        <f t="shared" si="1"/>
        <v>200904</v>
      </c>
      <c r="B47">
        <v>2</v>
      </c>
      <c r="C47">
        <v>9</v>
      </c>
      <c r="D47">
        <v>4</v>
      </c>
      <c r="E47">
        <v>7.0000000000000007E-2</v>
      </c>
      <c r="F47">
        <f t="shared" si="0"/>
        <v>5.2500000000000005E-2</v>
      </c>
      <c r="G47"/>
    </row>
    <row r="48" spans="1:7" x14ac:dyDescent="0.35">
      <c r="A48">
        <f t="shared" si="1"/>
        <v>201004</v>
      </c>
      <c r="B48">
        <v>2</v>
      </c>
      <c r="C48">
        <v>10</v>
      </c>
      <c r="D48">
        <v>4</v>
      </c>
      <c r="E48">
        <v>7.0000000000000007E-2</v>
      </c>
      <c r="F48">
        <f t="shared" si="0"/>
        <v>5.2500000000000005E-2</v>
      </c>
      <c r="G48"/>
    </row>
    <row r="49" spans="1:7" x14ac:dyDescent="0.35">
      <c r="A49">
        <f t="shared" si="1"/>
        <v>201104</v>
      </c>
      <c r="B49">
        <v>2</v>
      </c>
      <c r="C49">
        <v>11</v>
      </c>
      <c r="D49">
        <v>4</v>
      </c>
      <c r="E49">
        <v>7.0000000000000007E-2</v>
      </c>
      <c r="F49">
        <f t="shared" si="0"/>
        <v>5.2500000000000005E-2</v>
      </c>
      <c r="G49"/>
    </row>
    <row r="50" spans="1:7" x14ac:dyDescent="0.35">
      <c r="A50">
        <f t="shared" si="1"/>
        <v>201204</v>
      </c>
      <c r="B50">
        <v>2</v>
      </c>
      <c r="C50">
        <v>12</v>
      </c>
      <c r="D50">
        <v>4</v>
      </c>
      <c r="E50">
        <v>7.0000000000000007E-2</v>
      </c>
      <c r="F50">
        <f t="shared" si="0"/>
        <v>5.2500000000000005E-2</v>
      </c>
      <c r="G50"/>
    </row>
    <row r="51" spans="1:7" x14ac:dyDescent="0.35">
      <c r="A51">
        <f t="shared" si="1"/>
        <v>201304</v>
      </c>
      <c r="B51">
        <v>2</v>
      </c>
      <c r="C51">
        <v>13</v>
      </c>
      <c r="D51">
        <v>4</v>
      </c>
      <c r="E51">
        <v>7.0000000000000007E-2</v>
      </c>
      <c r="F51">
        <f t="shared" si="0"/>
        <v>5.2500000000000005E-2</v>
      </c>
      <c r="G51"/>
    </row>
    <row r="52" spans="1:7" x14ac:dyDescent="0.35">
      <c r="A52">
        <f t="shared" si="1"/>
        <v>201404</v>
      </c>
      <c r="B52">
        <v>2</v>
      </c>
      <c r="C52">
        <v>14</v>
      </c>
      <c r="D52">
        <v>4</v>
      </c>
      <c r="E52">
        <v>7.0000000000000007E-2</v>
      </c>
      <c r="F52">
        <f t="shared" si="0"/>
        <v>5.2500000000000005E-2</v>
      </c>
      <c r="G52"/>
    </row>
    <row r="53" spans="1:7" x14ac:dyDescent="0.35">
      <c r="A53">
        <f t="shared" si="1"/>
        <v>201504</v>
      </c>
      <c r="B53">
        <v>2</v>
      </c>
      <c r="C53">
        <v>15</v>
      </c>
      <c r="D53">
        <v>4</v>
      </c>
      <c r="E53">
        <v>0.05</v>
      </c>
      <c r="F53">
        <f t="shared" si="0"/>
        <v>3.7500000000000006E-2</v>
      </c>
      <c r="G53"/>
    </row>
    <row r="54" spans="1:7" x14ac:dyDescent="0.35">
      <c r="A54">
        <f t="shared" si="1"/>
        <v>201604</v>
      </c>
      <c r="B54">
        <v>2</v>
      </c>
      <c r="C54">
        <v>16</v>
      </c>
      <c r="D54">
        <v>4</v>
      </c>
      <c r="E54">
        <v>0.05</v>
      </c>
      <c r="F54">
        <f t="shared" si="0"/>
        <v>3.7500000000000006E-2</v>
      </c>
      <c r="G54"/>
    </row>
    <row r="55" spans="1:7" x14ac:dyDescent="0.35">
      <c r="A55">
        <f t="shared" si="1"/>
        <v>201704</v>
      </c>
      <c r="B55">
        <v>2</v>
      </c>
      <c r="C55">
        <v>17</v>
      </c>
      <c r="D55">
        <v>4</v>
      </c>
      <c r="E55">
        <v>0.06</v>
      </c>
      <c r="F55">
        <f t="shared" si="0"/>
        <v>4.4999999999999998E-2</v>
      </c>
      <c r="G55"/>
    </row>
    <row r="56" spans="1:7" x14ac:dyDescent="0.35">
      <c r="A56">
        <f t="shared" si="1"/>
        <v>201804</v>
      </c>
      <c r="B56">
        <v>2</v>
      </c>
      <c r="C56">
        <v>18</v>
      </c>
      <c r="D56">
        <v>4</v>
      </c>
      <c r="E56">
        <v>0.06</v>
      </c>
      <c r="F56">
        <f t="shared" si="0"/>
        <v>4.4999999999999998E-2</v>
      </c>
      <c r="G56"/>
    </row>
    <row r="57" spans="1:7" x14ac:dyDescent="0.35">
      <c r="A57">
        <f t="shared" si="1"/>
        <v>201904</v>
      </c>
      <c r="B57">
        <v>2</v>
      </c>
      <c r="C57">
        <v>19</v>
      </c>
      <c r="D57">
        <v>4</v>
      </c>
      <c r="E57">
        <v>0.06</v>
      </c>
      <c r="F57">
        <f t="shared" si="0"/>
        <v>4.4999999999999998E-2</v>
      </c>
      <c r="G57"/>
    </row>
    <row r="58" spans="1:7" x14ac:dyDescent="0.35">
      <c r="A58">
        <f t="shared" si="1"/>
        <v>202004</v>
      </c>
      <c r="B58">
        <v>2</v>
      </c>
      <c r="C58">
        <v>20</v>
      </c>
      <c r="D58">
        <v>4</v>
      </c>
      <c r="E58">
        <v>7.0000000000000007E-2</v>
      </c>
      <c r="F58">
        <f t="shared" si="0"/>
        <v>5.2500000000000005E-2</v>
      </c>
      <c r="G58"/>
    </row>
    <row r="59" spans="1:7" x14ac:dyDescent="0.35">
      <c r="A59">
        <f t="shared" si="1"/>
        <v>202104</v>
      </c>
      <c r="B59">
        <v>2</v>
      </c>
      <c r="C59">
        <v>21</v>
      </c>
      <c r="D59">
        <v>4</v>
      </c>
      <c r="E59">
        <v>0.09</v>
      </c>
      <c r="F59">
        <f t="shared" si="0"/>
        <v>6.7500000000000004E-2</v>
      </c>
      <c r="G59"/>
    </row>
    <row r="60" spans="1:7" x14ac:dyDescent="0.35">
      <c r="A60">
        <f t="shared" si="1"/>
        <v>202204</v>
      </c>
      <c r="B60">
        <v>2</v>
      </c>
      <c r="C60">
        <v>22</v>
      </c>
      <c r="D60">
        <v>4</v>
      </c>
      <c r="E60">
        <v>0.08</v>
      </c>
      <c r="F60">
        <f t="shared" si="0"/>
        <v>0.06</v>
      </c>
      <c r="G60"/>
    </row>
    <row r="61" spans="1:7" x14ac:dyDescent="0.35">
      <c r="A61">
        <f t="shared" si="1"/>
        <v>202304</v>
      </c>
      <c r="B61">
        <v>2</v>
      </c>
      <c r="C61">
        <v>23</v>
      </c>
      <c r="D61">
        <v>4</v>
      </c>
      <c r="E61">
        <v>0.09</v>
      </c>
      <c r="F61">
        <f t="shared" si="0"/>
        <v>6.7500000000000004E-2</v>
      </c>
      <c r="G61"/>
    </row>
    <row r="62" spans="1:7" x14ac:dyDescent="0.35">
      <c r="A62">
        <f t="shared" si="1"/>
        <v>202404</v>
      </c>
      <c r="B62">
        <v>2</v>
      </c>
      <c r="C62">
        <v>24</v>
      </c>
      <c r="D62">
        <v>4</v>
      </c>
      <c r="E62">
        <v>0.09</v>
      </c>
      <c r="F62">
        <f t="shared" si="0"/>
        <v>6.7500000000000004E-2</v>
      </c>
      <c r="G62"/>
    </row>
    <row r="63" spans="1:7" x14ac:dyDescent="0.35">
      <c r="A63">
        <f t="shared" si="1"/>
        <v>202504</v>
      </c>
      <c r="B63">
        <v>2</v>
      </c>
      <c r="C63">
        <v>25</v>
      </c>
      <c r="D63">
        <v>4</v>
      </c>
      <c r="E63">
        <v>0.11</v>
      </c>
      <c r="F63">
        <f t="shared" si="0"/>
        <v>8.2500000000000004E-2</v>
      </c>
      <c r="G63"/>
    </row>
    <row r="64" spans="1:7" x14ac:dyDescent="0.35">
      <c r="A64">
        <f t="shared" si="1"/>
        <v>202604</v>
      </c>
      <c r="B64">
        <v>2</v>
      </c>
      <c r="C64">
        <v>26</v>
      </c>
      <c r="D64">
        <v>4</v>
      </c>
      <c r="E64">
        <v>0.08</v>
      </c>
      <c r="F64">
        <f t="shared" si="0"/>
        <v>0.06</v>
      </c>
      <c r="G64"/>
    </row>
    <row r="65" spans="1:7" x14ac:dyDescent="0.35">
      <c r="A65">
        <f t="shared" si="1"/>
        <v>202704</v>
      </c>
      <c r="B65">
        <v>2</v>
      </c>
      <c r="C65">
        <v>27</v>
      </c>
      <c r="D65">
        <v>4</v>
      </c>
      <c r="E65">
        <v>0.06</v>
      </c>
      <c r="F65">
        <f t="shared" si="0"/>
        <v>4.4999999999999998E-2</v>
      </c>
      <c r="G65"/>
    </row>
    <row r="66" spans="1:7" x14ac:dyDescent="0.35">
      <c r="A66">
        <f t="shared" si="1"/>
        <v>202803</v>
      </c>
      <c r="B66">
        <v>2</v>
      </c>
      <c r="C66">
        <v>28</v>
      </c>
      <c r="D66">
        <v>3</v>
      </c>
      <c r="E66">
        <v>0.06</v>
      </c>
      <c r="F66">
        <f t="shared" ref="F66:F129" si="2">E66*$K$5</f>
        <v>4.4999999999999998E-2</v>
      </c>
      <c r="G66"/>
    </row>
    <row r="67" spans="1:7" x14ac:dyDescent="0.35">
      <c r="A67">
        <f t="shared" ref="A67:A130" si="3">(B67*100000)+(C67*100)+D67</f>
        <v>202804</v>
      </c>
      <c r="B67">
        <v>2</v>
      </c>
      <c r="C67">
        <v>28</v>
      </c>
      <c r="D67">
        <v>4</v>
      </c>
      <c r="E67">
        <v>0.06</v>
      </c>
      <c r="F67">
        <f t="shared" si="2"/>
        <v>4.4999999999999998E-2</v>
      </c>
      <c r="G67"/>
    </row>
    <row r="68" spans="1:7" x14ac:dyDescent="0.35">
      <c r="A68">
        <f t="shared" si="3"/>
        <v>202903</v>
      </c>
      <c r="B68">
        <v>2</v>
      </c>
      <c r="C68">
        <v>29</v>
      </c>
      <c r="D68">
        <v>3</v>
      </c>
      <c r="E68">
        <v>0.06</v>
      </c>
      <c r="F68">
        <f t="shared" si="2"/>
        <v>4.4999999999999998E-2</v>
      </c>
      <c r="G68"/>
    </row>
    <row r="69" spans="1:7" x14ac:dyDescent="0.35">
      <c r="A69">
        <f t="shared" si="3"/>
        <v>202904</v>
      </c>
      <c r="B69">
        <v>2</v>
      </c>
      <c r="C69">
        <v>29</v>
      </c>
      <c r="D69">
        <v>4</v>
      </c>
      <c r="E69">
        <v>0.06</v>
      </c>
      <c r="F69">
        <f t="shared" si="2"/>
        <v>4.4999999999999998E-2</v>
      </c>
      <c r="G69"/>
    </row>
    <row r="70" spans="1:7" x14ac:dyDescent="0.35">
      <c r="A70">
        <f t="shared" si="3"/>
        <v>203003</v>
      </c>
      <c r="B70">
        <v>2</v>
      </c>
      <c r="C70">
        <v>30</v>
      </c>
      <c r="D70">
        <v>3</v>
      </c>
      <c r="E70">
        <v>0.06</v>
      </c>
      <c r="F70">
        <f t="shared" si="2"/>
        <v>4.4999999999999998E-2</v>
      </c>
      <c r="G70"/>
    </row>
    <row r="71" spans="1:7" x14ac:dyDescent="0.35">
      <c r="A71">
        <f t="shared" si="3"/>
        <v>203004</v>
      </c>
      <c r="B71">
        <v>2</v>
      </c>
      <c r="C71">
        <v>30</v>
      </c>
      <c r="D71">
        <v>4</v>
      </c>
      <c r="E71">
        <v>0.06</v>
      </c>
      <c r="F71">
        <f t="shared" si="2"/>
        <v>4.4999999999999998E-2</v>
      </c>
      <c r="G71"/>
    </row>
    <row r="72" spans="1:7" x14ac:dyDescent="0.35">
      <c r="A72">
        <f t="shared" si="3"/>
        <v>300104</v>
      </c>
      <c r="B72">
        <v>3</v>
      </c>
      <c r="C72">
        <v>1</v>
      </c>
      <c r="D72">
        <v>4</v>
      </c>
      <c r="E72">
        <v>0.06</v>
      </c>
      <c r="F72">
        <f t="shared" si="2"/>
        <v>4.4999999999999998E-2</v>
      </c>
      <c r="G72"/>
    </row>
    <row r="73" spans="1:7" x14ac:dyDescent="0.35">
      <c r="A73">
        <f t="shared" si="3"/>
        <v>300105</v>
      </c>
      <c r="B73">
        <v>3</v>
      </c>
      <c r="C73">
        <v>1</v>
      </c>
      <c r="D73">
        <v>5</v>
      </c>
      <c r="E73">
        <v>0.06</v>
      </c>
      <c r="F73">
        <f t="shared" si="2"/>
        <v>4.4999999999999998E-2</v>
      </c>
      <c r="G73"/>
    </row>
    <row r="74" spans="1:7" x14ac:dyDescent="0.35">
      <c r="A74">
        <f t="shared" si="3"/>
        <v>300204</v>
      </c>
      <c r="B74">
        <v>3</v>
      </c>
      <c r="C74">
        <v>2</v>
      </c>
      <c r="D74">
        <v>4</v>
      </c>
      <c r="E74">
        <v>0.05</v>
      </c>
      <c r="F74">
        <f t="shared" si="2"/>
        <v>3.7500000000000006E-2</v>
      </c>
      <c r="G74"/>
    </row>
    <row r="75" spans="1:7" x14ac:dyDescent="0.35">
      <c r="A75">
        <f t="shared" si="3"/>
        <v>300205</v>
      </c>
      <c r="B75">
        <v>3</v>
      </c>
      <c r="C75">
        <v>2</v>
      </c>
      <c r="D75">
        <v>5</v>
      </c>
      <c r="E75">
        <v>0.06</v>
      </c>
      <c r="F75">
        <f t="shared" si="2"/>
        <v>4.4999999999999998E-2</v>
      </c>
      <c r="G75"/>
    </row>
    <row r="76" spans="1:7" x14ac:dyDescent="0.35">
      <c r="A76">
        <f t="shared" si="3"/>
        <v>300304</v>
      </c>
      <c r="B76">
        <v>3</v>
      </c>
      <c r="C76">
        <v>3</v>
      </c>
      <c r="D76">
        <v>4</v>
      </c>
      <c r="E76">
        <v>0.06</v>
      </c>
      <c r="F76">
        <f t="shared" si="2"/>
        <v>4.4999999999999998E-2</v>
      </c>
      <c r="G76"/>
    </row>
    <row r="77" spans="1:7" x14ac:dyDescent="0.35">
      <c r="A77">
        <f t="shared" si="3"/>
        <v>300305</v>
      </c>
      <c r="B77">
        <v>3</v>
      </c>
      <c r="C77">
        <v>3</v>
      </c>
      <c r="D77">
        <v>5</v>
      </c>
      <c r="E77">
        <v>0.06</v>
      </c>
      <c r="F77">
        <f t="shared" si="2"/>
        <v>4.4999999999999998E-2</v>
      </c>
      <c r="G77"/>
    </row>
    <row r="78" spans="1:7" x14ac:dyDescent="0.35">
      <c r="A78">
        <f t="shared" si="3"/>
        <v>300404</v>
      </c>
      <c r="B78">
        <v>3</v>
      </c>
      <c r="C78">
        <v>4</v>
      </c>
      <c r="D78">
        <v>4</v>
      </c>
      <c r="E78">
        <v>0.05</v>
      </c>
      <c r="F78">
        <f t="shared" si="2"/>
        <v>3.7500000000000006E-2</v>
      </c>
      <c r="G78"/>
    </row>
    <row r="79" spans="1:7" x14ac:dyDescent="0.35">
      <c r="A79">
        <f t="shared" si="3"/>
        <v>300405</v>
      </c>
      <c r="B79">
        <v>3</v>
      </c>
      <c r="C79">
        <v>4</v>
      </c>
      <c r="D79">
        <v>5</v>
      </c>
      <c r="E79">
        <v>0.06</v>
      </c>
      <c r="F79">
        <f t="shared" si="2"/>
        <v>4.4999999999999998E-2</v>
      </c>
      <c r="G79"/>
    </row>
    <row r="80" spans="1:7" x14ac:dyDescent="0.35">
      <c r="A80">
        <f t="shared" si="3"/>
        <v>300504</v>
      </c>
      <c r="B80">
        <v>3</v>
      </c>
      <c r="C80">
        <v>5</v>
      </c>
      <c r="D80">
        <v>4</v>
      </c>
      <c r="E80">
        <v>0.05</v>
      </c>
      <c r="F80">
        <f t="shared" si="2"/>
        <v>3.7500000000000006E-2</v>
      </c>
      <c r="G80"/>
    </row>
    <row r="81" spans="1:7" x14ac:dyDescent="0.35">
      <c r="A81">
        <f t="shared" si="3"/>
        <v>300604</v>
      </c>
      <c r="B81">
        <v>3</v>
      </c>
      <c r="C81">
        <v>6</v>
      </c>
      <c r="D81">
        <v>4</v>
      </c>
      <c r="E81">
        <v>0.06</v>
      </c>
      <c r="F81">
        <f t="shared" si="2"/>
        <v>4.4999999999999998E-2</v>
      </c>
      <c r="G81"/>
    </row>
    <row r="82" spans="1:7" x14ac:dyDescent="0.35">
      <c r="A82">
        <f t="shared" si="3"/>
        <v>300704</v>
      </c>
      <c r="B82">
        <v>3</v>
      </c>
      <c r="C82">
        <v>7</v>
      </c>
      <c r="D82">
        <v>4</v>
      </c>
      <c r="E82">
        <v>0.06</v>
      </c>
      <c r="F82">
        <f t="shared" si="2"/>
        <v>4.4999999999999998E-2</v>
      </c>
      <c r="G82"/>
    </row>
    <row r="83" spans="1:7" x14ac:dyDescent="0.35">
      <c r="A83">
        <f t="shared" si="3"/>
        <v>300804</v>
      </c>
      <c r="B83">
        <v>3</v>
      </c>
      <c r="C83">
        <v>8</v>
      </c>
      <c r="D83">
        <v>4</v>
      </c>
      <c r="E83">
        <v>7.0000000000000007E-2</v>
      </c>
      <c r="F83">
        <f t="shared" si="2"/>
        <v>5.2500000000000005E-2</v>
      </c>
      <c r="G83"/>
    </row>
    <row r="84" spans="1:7" x14ac:dyDescent="0.35">
      <c r="A84">
        <f t="shared" si="3"/>
        <v>300904</v>
      </c>
      <c r="B84">
        <v>3</v>
      </c>
      <c r="C84">
        <v>9</v>
      </c>
      <c r="D84">
        <v>4</v>
      </c>
      <c r="E84">
        <v>0.08</v>
      </c>
      <c r="F84">
        <f t="shared" si="2"/>
        <v>0.06</v>
      </c>
      <c r="G84"/>
    </row>
    <row r="85" spans="1:7" x14ac:dyDescent="0.35">
      <c r="A85">
        <f t="shared" si="3"/>
        <v>301004</v>
      </c>
      <c r="B85">
        <v>3</v>
      </c>
      <c r="C85">
        <v>10</v>
      </c>
      <c r="D85">
        <v>4</v>
      </c>
      <c r="E85">
        <v>0.08</v>
      </c>
      <c r="F85">
        <f t="shared" si="2"/>
        <v>0.06</v>
      </c>
      <c r="G85"/>
    </row>
    <row r="86" spans="1:7" x14ac:dyDescent="0.35">
      <c r="A86">
        <f t="shared" si="3"/>
        <v>301104</v>
      </c>
      <c r="B86">
        <v>3</v>
      </c>
      <c r="C86">
        <v>11</v>
      </c>
      <c r="D86">
        <v>4</v>
      </c>
      <c r="E86">
        <v>7.0000000000000007E-2</v>
      </c>
      <c r="F86">
        <f t="shared" si="2"/>
        <v>5.2500000000000005E-2</v>
      </c>
      <c r="G86"/>
    </row>
    <row r="87" spans="1:7" x14ac:dyDescent="0.35">
      <c r="A87">
        <f t="shared" si="3"/>
        <v>301204</v>
      </c>
      <c r="B87">
        <v>3</v>
      </c>
      <c r="C87">
        <v>12</v>
      </c>
      <c r="D87">
        <v>4</v>
      </c>
      <c r="E87">
        <v>0.08</v>
      </c>
      <c r="F87">
        <f t="shared" si="2"/>
        <v>0.06</v>
      </c>
      <c r="G87"/>
    </row>
    <row r="88" spans="1:7" x14ac:dyDescent="0.35">
      <c r="A88">
        <f t="shared" si="3"/>
        <v>301304</v>
      </c>
      <c r="B88">
        <v>3</v>
      </c>
      <c r="C88">
        <v>13</v>
      </c>
      <c r="D88">
        <v>4</v>
      </c>
      <c r="E88">
        <v>0.08</v>
      </c>
      <c r="F88">
        <f t="shared" si="2"/>
        <v>0.06</v>
      </c>
      <c r="G88"/>
    </row>
    <row r="89" spans="1:7" x14ac:dyDescent="0.35">
      <c r="A89">
        <f t="shared" si="3"/>
        <v>301404</v>
      </c>
      <c r="B89">
        <v>3</v>
      </c>
      <c r="C89">
        <v>14</v>
      </c>
      <c r="D89">
        <v>4</v>
      </c>
      <c r="E89">
        <v>0.08</v>
      </c>
      <c r="F89">
        <f t="shared" si="2"/>
        <v>0.06</v>
      </c>
      <c r="G89"/>
    </row>
    <row r="90" spans="1:7" x14ac:dyDescent="0.35">
      <c r="A90">
        <f t="shared" si="3"/>
        <v>301504</v>
      </c>
      <c r="B90">
        <v>3</v>
      </c>
      <c r="C90">
        <v>15</v>
      </c>
      <c r="D90">
        <v>4</v>
      </c>
      <c r="E90">
        <v>7.0000000000000007E-2</v>
      </c>
      <c r="F90">
        <f t="shared" si="2"/>
        <v>5.2500000000000005E-2</v>
      </c>
      <c r="G90"/>
    </row>
    <row r="91" spans="1:7" x14ac:dyDescent="0.35">
      <c r="A91">
        <f t="shared" si="3"/>
        <v>301604</v>
      </c>
      <c r="B91">
        <v>3</v>
      </c>
      <c r="C91">
        <v>16</v>
      </c>
      <c r="D91">
        <v>4</v>
      </c>
      <c r="E91">
        <v>0.06</v>
      </c>
      <c r="F91">
        <f t="shared" si="2"/>
        <v>4.4999999999999998E-2</v>
      </c>
      <c r="G91"/>
    </row>
    <row r="92" spans="1:7" x14ac:dyDescent="0.35">
      <c r="A92">
        <f t="shared" si="3"/>
        <v>301704</v>
      </c>
      <c r="B92">
        <v>3</v>
      </c>
      <c r="C92">
        <v>17</v>
      </c>
      <c r="D92">
        <v>4</v>
      </c>
      <c r="E92">
        <v>0.06</v>
      </c>
      <c r="F92">
        <f t="shared" si="2"/>
        <v>4.4999999999999998E-2</v>
      </c>
      <c r="G92"/>
    </row>
    <row r="93" spans="1:7" x14ac:dyDescent="0.35">
      <c r="A93">
        <f t="shared" si="3"/>
        <v>301804</v>
      </c>
      <c r="B93">
        <v>3</v>
      </c>
      <c r="C93">
        <v>18</v>
      </c>
      <c r="D93">
        <v>4</v>
      </c>
      <c r="E93">
        <v>0.06</v>
      </c>
      <c r="F93">
        <f t="shared" si="2"/>
        <v>4.4999999999999998E-2</v>
      </c>
      <c r="G93"/>
    </row>
    <row r="94" spans="1:7" x14ac:dyDescent="0.35">
      <c r="A94">
        <f t="shared" si="3"/>
        <v>301904</v>
      </c>
      <c r="B94">
        <v>3</v>
      </c>
      <c r="C94">
        <v>19</v>
      </c>
      <c r="D94">
        <v>4</v>
      </c>
      <c r="E94">
        <v>0.06</v>
      </c>
      <c r="F94">
        <f t="shared" si="2"/>
        <v>4.4999999999999998E-2</v>
      </c>
      <c r="G94"/>
    </row>
    <row r="95" spans="1:7" x14ac:dyDescent="0.35">
      <c r="A95">
        <f t="shared" si="3"/>
        <v>302004</v>
      </c>
      <c r="B95">
        <v>3</v>
      </c>
      <c r="C95">
        <v>20</v>
      </c>
      <c r="D95">
        <v>4</v>
      </c>
      <c r="E95">
        <v>0.06</v>
      </c>
      <c r="F95">
        <f t="shared" si="2"/>
        <v>4.4999999999999998E-2</v>
      </c>
      <c r="G95"/>
    </row>
    <row r="96" spans="1:7" x14ac:dyDescent="0.35">
      <c r="A96">
        <f t="shared" si="3"/>
        <v>302104</v>
      </c>
      <c r="B96">
        <v>3</v>
      </c>
      <c r="C96">
        <v>21</v>
      </c>
      <c r="D96">
        <v>4</v>
      </c>
      <c r="E96">
        <v>0.06</v>
      </c>
      <c r="F96">
        <f t="shared" si="2"/>
        <v>4.4999999999999998E-2</v>
      </c>
      <c r="G96"/>
    </row>
    <row r="97" spans="1:7" x14ac:dyDescent="0.35">
      <c r="A97">
        <f t="shared" si="3"/>
        <v>302204</v>
      </c>
      <c r="B97">
        <v>3</v>
      </c>
      <c r="C97">
        <v>22</v>
      </c>
      <c r="D97">
        <v>4</v>
      </c>
      <c r="E97">
        <v>0.06</v>
      </c>
      <c r="F97">
        <f t="shared" si="2"/>
        <v>4.4999999999999998E-2</v>
      </c>
      <c r="G97"/>
    </row>
    <row r="98" spans="1:7" x14ac:dyDescent="0.35">
      <c r="A98">
        <f t="shared" si="3"/>
        <v>302304</v>
      </c>
      <c r="B98">
        <v>3</v>
      </c>
      <c r="C98">
        <v>23</v>
      </c>
      <c r="D98">
        <v>4</v>
      </c>
      <c r="E98">
        <v>0.06</v>
      </c>
      <c r="F98">
        <f t="shared" si="2"/>
        <v>4.4999999999999998E-2</v>
      </c>
      <c r="G98"/>
    </row>
    <row r="99" spans="1:7" x14ac:dyDescent="0.35">
      <c r="A99">
        <f t="shared" si="3"/>
        <v>302404</v>
      </c>
      <c r="B99">
        <v>3</v>
      </c>
      <c r="C99">
        <v>24</v>
      </c>
      <c r="D99">
        <v>4</v>
      </c>
      <c r="E99">
        <v>0.08</v>
      </c>
      <c r="F99">
        <f t="shared" si="2"/>
        <v>0.06</v>
      </c>
      <c r="G99"/>
    </row>
    <row r="100" spans="1:7" x14ac:dyDescent="0.35">
      <c r="A100">
        <f t="shared" si="3"/>
        <v>302504</v>
      </c>
      <c r="B100">
        <v>3</v>
      </c>
      <c r="C100">
        <v>25</v>
      </c>
      <c r="D100">
        <v>4</v>
      </c>
      <c r="E100">
        <v>0.09</v>
      </c>
      <c r="F100">
        <f t="shared" si="2"/>
        <v>6.7500000000000004E-2</v>
      </c>
      <c r="G100"/>
    </row>
    <row r="101" spans="1:7" x14ac:dyDescent="0.35">
      <c r="A101">
        <f t="shared" si="3"/>
        <v>302604</v>
      </c>
      <c r="B101">
        <v>3</v>
      </c>
      <c r="C101">
        <v>26</v>
      </c>
      <c r="D101">
        <v>4</v>
      </c>
      <c r="E101">
        <v>0.09</v>
      </c>
      <c r="F101">
        <f t="shared" si="2"/>
        <v>6.7500000000000004E-2</v>
      </c>
      <c r="G101"/>
    </row>
    <row r="102" spans="1:7" x14ac:dyDescent="0.35">
      <c r="A102">
        <f t="shared" si="3"/>
        <v>302704</v>
      </c>
      <c r="B102">
        <v>3</v>
      </c>
      <c r="C102">
        <v>27</v>
      </c>
      <c r="D102">
        <v>4</v>
      </c>
      <c r="E102">
        <v>7.0000000000000007E-2</v>
      </c>
      <c r="F102">
        <f t="shared" si="2"/>
        <v>5.2500000000000005E-2</v>
      </c>
      <c r="G102"/>
    </row>
    <row r="103" spans="1:7" x14ac:dyDescent="0.35">
      <c r="A103">
        <f t="shared" si="3"/>
        <v>302803</v>
      </c>
      <c r="B103">
        <v>3</v>
      </c>
      <c r="C103">
        <v>28</v>
      </c>
      <c r="D103">
        <v>3</v>
      </c>
      <c r="E103">
        <v>0.06</v>
      </c>
      <c r="F103">
        <f t="shared" si="2"/>
        <v>4.4999999999999998E-2</v>
      </c>
      <c r="G103"/>
    </row>
    <row r="104" spans="1:7" x14ac:dyDescent="0.35">
      <c r="A104">
        <f t="shared" si="3"/>
        <v>302804</v>
      </c>
      <c r="B104">
        <v>3</v>
      </c>
      <c r="C104">
        <v>28</v>
      </c>
      <c r="D104">
        <v>4</v>
      </c>
      <c r="E104">
        <v>0.06</v>
      </c>
      <c r="F104">
        <f t="shared" si="2"/>
        <v>4.4999999999999998E-2</v>
      </c>
      <c r="G104"/>
    </row>
    <row r="105" spans="1:7" x14ac:dyDescent="0.35">
      <c r="A105">
        <f t="shared" si="3"/>
        <v>302903</v>
      </c>
      <c r="B105">
        <v>3</v>
      </c>
      <c r="C105">
        <v>29</v>
      </c>
      <c r="D105">
        <v>3</v>
      </c>
      <c r="E105">
        <v>0.06</v>
      </c>
      <c r="F105">
        <f t="shared" si="2"/>
        <v>4.4999999999999998E-2</v>
      </c>
      <c r="G105"/>
    </row>
    <row r="106" spans="1:7" x14ac:dyDescent="0.35">
      <c r="A106">
        <f t="shared" si="3"/>
        <v>302904</v>
      </c>
      <c r="B106">
        <v>3</v>
      </c>
      <c r="C106">
        <v>29</v>
      </c>
      <c r="D106">
        <v>4</v>
      </c>
      <c r="E106">
        <v>0.06</v>
      </c>
      <c r="F106">
        <f t="shared" si="2"/>
        <v>4.4999999999999998E-2</v>
      </c>
      <c r="G106"/>
    </row>
    <row r="107" spans="1:7" x14ac:dyDescent="0.35">
      <c r="A107">
        <f t="shared" si="3"/>
        <v>303003</v>
      </c>
      <c r="B107">
        <v>3</v>
      </c>
      <c r="C107">
        <v>30</v>
      </c>
      <c r="D107">
        <v>3</v>
      </c>
      <c r="E107">
        <v>0.06</v>
      </c>
      <c r="F107">
        <f t="shared" si="2"/>
        <v>4.4999999999999998E-2</v>
      </c>
      <c r="G107"/>
    </row>
    <row r="108" spans="1:7" x14ac:dyDescent="0.35">
      <c r="A108">
        <f t="shared" si="3"/>
        <v>303004</v>
      </c>
      <c r="B108">
        <v>3</v>
      </c>
      <c r="C108">
        <v>30</v>
      </c>
      <c r="D108">
        <v>4</v>
      </c>
      <c r="E108">
        <v>0.06</v>
      </c>
      <c r="F108">
        <f t="shared" si="2"/>
        <v>4.4999999999999998E-2</v>
      </c>
      <c r="G108"/>
    </row>
    <row r="109" spans="1:7" x14ac:dyDescent="0.35">
      <c r="A109">
        <f t="shared" si="3"/>
        <v>400104</v>
      </c>
      <c r="B109">
        <v>4</v>
      </c>
      <c r="C109">
        <v>1</v>
      </c>
      <c r="D109">
        <v>4</v>
      </c>
      <c r="E109">
        <v>0.06</v>
      </c>
      <c r="F109">
        <f t="shared" si="2"/>
        <v>4.4999999999999998E-2</v>
      </c>
      <c r="G109"/>
    </row>
    <row r="110" spans="1:7" x14ac:dyDescent="0.35">
      <c r="A110">
        <f t="shared" si="3"/>
        <v>400105</v>
      </c>
      <c r="B110">
        <v>4</v>
      </c>
      <c r="C110">
        <v>1</v>
      </c>
      <c r="D110">
        <v>5</v>
      </c>
      <c r="E110">
        <v>0.06</v>
      </c>
      <c r="F110">
        <f t="shared" si="2"/>
        <v>4.4999999999999998E-2</v>
      </c>
      <c r="G110"/>
    </row>
    <row r="111" spans="1:7" x14ac:dyDescent="0.35">
      <c r="A111">
        <f t="shared" si="3"/>
        <v>400204</v>
      </c>
      <c r="B111">
        <v>4</v>
      </c>
      <c r="C111">
        <v>2</v>
      </c>
      <c r="D111">
        <v>4</v>
      </c>
      <c r="E111">
        <v>0.05</v>
      </c>
      <c r="F111">
        <f t="shared" si="2"/>
        <v>3.7500000000000006E-2</v>
      </c>
      <c r="G111"/>
    </row>
    <row r="112" spans="1:7" x14ac:dyDescent="0.35">
      <c r="A112">
        <f t="shared" si="3"/>
        <v>400205</v>
      </c>
      <c r="B112">
        <v>4</v>
      </c>
      <c r="C112">
        <v>2</v>
      </c>
      <c r="D112">
        <v>5</v>
      </c>
      <c r="E112">
        <v>0.06</v>
      </c>
      <c r="F112">
        <f t="shared" si="2"/>
        <v>4.4999999999999998E-2</v>
      </c>
      <c r="G112"/>
    </row>
    <row r="113" spans="1:7" x14ac:dyDescent="0.35">
      <c r="A113">
        <f t="shared" si="3"/>
        <v>400304</v>
      </c>
      <c r="B113">
        <v>4</v>
      </c>
      <c r="C113">
        <v>3</v>
      </c>
      <c r="D113">
        <v>4</v>
      </c>
      <c r="E113">
        <v>0.05</v>
      </c>
      <c r="F113">
        <f t="shared" si="2"/>
        <v>3.7500000000000006E-2</v>
      </c>
      <c r="G113"/>
    </row>
    <row r="114" spans="1:7" x14ac:dyDescent="0.35">
      <c r="A114">
        <f t="shared" si="3"/>
        <v>400305</v>
      </c>
      <c r="B114">
        <v>4</v>
      </c>
      <c r="C114">
        <v>3</v>
      </c>
      <c r="D114">
        <v>5</v>
      </c>
      <c r="E114">
        <v>0.06</v>
      </c>
      <c r="F114">
        <f t="shared" si="2"/>
        <v>4.4999999999999998E-2</v>
      </c>
      <c r="G114"/>
    </row>
    <row r="115" spans="1:7" x14ac:dyDescent="0.35">
      <c r="A115">
        <f t="shared" si="3"/>
        <v>400404</v>
      </c>
      <c r="B115">
        <v>4</v>
      </c>
      <c r="C115">
        <v>4</v>
      </c>
      <c r="D115">
        <v>4</v>
      </c>
      <c r="E115">
        <v>0.05</v>
      </c>
      <c r="F115">
        <f t="shared" si="2"/>
        <v>3.7500000000000006E-2</v>
      </c>
      <c r="G115"/>
    </row>
    <row r="116" spans="1:7" x14ac:dyDescent="0.35">
      <c r="A116">
        <f t="shared" si="3"/>
        <v>400405</v>
      </c>
      <c r="B116">
        <v>4</v>
      </c>
      <c r="C116">
        <v>4</v>
      </c>
      <c r="D116">
        <v>5</v>
      </c>
      <c r="E116">
        <v>0.06</v>
      </c>
      <c r="F116">
        <f t="shared" si="2"/>
        <v>4.4999999999999998E-2</v>
      </c>
      <c r="G116"/>
    </row>
    <row r="117" spans="1:7" x14ac:dyDescent="0.35">
      <c r="A117">
        <f t="shared" si="3"/>
        <v>400504</v>
      </c>
      <c r="B117">
        <v>4</v>
      </c>
      <c r="C117">
        <v>5</v>
      </c>
      <c r="D117">
        <v>4</v>
      </c>
      <c r="E117">
        <v>0.05</v>
      </c>
      <c r="F117">
        <f t="shared" si="2"/>
        <v>3.7500000000000006E-2</v>
      </c>
      <c r="G117"/>
    </row>
    <row r="118" spans="1:7" x14ac:dyDescent="0.35">
      <c r="A118">
        <f t="shared" si="3"/>
        <v>400604</v>
      </c>
      <c r="B118">
        <v>4</v>
      </c>
      <c r="C118">
        <v>6</v>
      </c>
      <c r="D118">
        <v>4</v>
      </c>
      <c r="E118">
        <v>0.05</v>
      </c>
      <c r="F118">
        <f t="shared" si="2"/>
        <v>3.7500000000000006E-2</v>
      </c>
      <c r="G118"/>
    </row>
    <row r="119" spans="1:7" x14ac:dyDescent="0.35">
      <c r="A119">
        <f t="shared" si="3"/>
        <v>400704</v>
      </c>
      <c r="B119">
        <v>4</v>
      </c>
      <c r="C119">
        <v>7</v>
      </c>
      <c r="D119">
        <v>4</v>
      </c>
      <c r="E119">
        <v>0.05</v>
      </c>
      <c r="F119">
        <f t="shared" si="2"/>
        <v>3.7500000000000006E-2</v>
      </c>
      <c r="G119"/>
    </row>
    <row r="120" spans="1:7" x14ac:dyDescent="0.35">
      <c r="A120">
        <f t="shared" si="3"/>
        <v>400804</v>
      </c>
      <c r="B120">
        <v>4</v>
      </c>
      <c r="C120">
        <v>8</v>
      </c>
      <c r="D120">
        <v>4</v>
      </c>
      <c r="E120">
        <v>0.08</v>
      </c>
      <c r="F120">
        <f t="shared" si="2"/>
        <v>0.06</v>
      </c>
      <c r="G120"/>
    </row>
    <row r="121" spans="1:7" x14ac:dyDescent="0.35">
      <c r="A121">
        <f t="shared" si="3"/>
        <v>400904</v>
      </c>
      <c r="B121">
        <v>4</v>
      </c>
      <c r="C121">
        <v>9</v>
      </c>
      <c r="D121">
        <v>4</v>
      </c>
      <c r="E121">
        <v>7.0000000000000007E-2</v>
      </c>
      <c r="F121">
        <f t="shared" si="2"/>
        <v>5.2500000000000005E-2</v>
      </c>
      <c r="G121"/>
    </row>
    <row r="122" spans="1:7" x14ac:dyDescent="0.35">
      <c r="A122">
        <f t="shared" si="3"/>
        <v>401004</v>
      </c>
      <c r="B122">
        <v>4</v>
      </c>
      <c r="C122">
        <v>10</v>
      </c>
      <c r="D122">
        <v>4</v>
      </c>
      <c r="E122">
        <v>7.0000000000000007E-2</v>
      </c>
      <c r="F122">
        <f t="shared" si="2"/>
        <v>5.2500000000000005E-2</v>
      </c>
      <c r="G122"/>
    </row>
    <row r="123" spans="1:7" x14ac:dyDescent="0.35">
      <c r="A123">
        <f t="shared" si="3"/>
        <v>401104</v>
      </c>
      <c r="B123">
        <v>4</v>
      </c>
      <c r="C123">
        <v>11</v>
      </c>
      <c r="D123">
        <v>4</v>
      </c>
      <c r="E123">
        <v>7.0000000000000007E-2</v>
      </c>
      <c r="F123">
        <f t="shared" si="2"/>
        <v>5.2500000000000005E-2</v>
      </c>
      <c r="G123"/>
    </row>
    <row r="124" spans="1:7" x14ac:dyDescent="0.35">
      <c r="A124">
        <f t="shared" si="3"/>
        <v>401204</v>
      </c>
      <c r="B124">
        <v>4</v>
      </c>
      <c r="C124">
        <v>12</v>
      </c>
      <c r="D124">
        <v>4</v>
      </c>
      <c r="E124">
        <v>0.08</v>
      </c>
      <c r="F124">
        <f t="shared" si="2"/>
        <v>0.06</v>
      </c>
      <c r="G124"/>
    </row>
    <row r="125" spans="1:7" x14ac:dyDescent="0.35">
      <c r="A125">
        <f t="shared" si="3"/>
        <v>401304</v>
      </c>
      <c r="B125">
        <v>4</v>
      </c>
      <c r="C125">
        <v>13</v>
      </c>
      <c r="D125">
        <v>4</v>
      </c>
      <c r="E125">
        <v>0.09</v>
      </c>
      <c r="F125">
        <f t="shared" si="2"/>
        <v>6.7500000000000004E-2</v>
      </c>
      <c r="G125"/>
    </row>
    <row r="126" spans="1:7" x14ac:dyDescent="0.35">
      <c r="A126">
        <f t="shared" si="3"/>
        <v>401404</v>
      </c>
      <c r="B126">
        <v>4</v>
      </c>
      <c r="C126">
        <v>14</v>
      </c>
      <c r="D126">
        <v>4</v>
      </c>
      <c r="E126">
        <v>7.0000000000000007E-2</v>
      </c>
      <c r="F126">
        <f t="shared" si="2"/>
        <v>5.2500000000000005E-2</v>
      </c>
      <c r="G126"/>
    </row>
    <row r="127" spans="1:7" x14ac:dyDescent="0.35">
      <c r="A127">
        <f t="shared" si="3"/>
        <v>401504</v>
      </c>
      <c r="B127">
        <v>4</v>
      </c>
      <c r="C127">
        <v>15</v>
      </c>
      <c r="D127">
        <v>4</v>
      </c>
      <c r="E127">
        <v>0.06</v>
      </c>
      <c r="F127">
        <f t="shared" si="2"/>
        <v>4.4999999999999998E-2</v>
      </c>
      <c r="G127"/>
    </row>
    <row r="128" spans="1:7" x14ac:dyDescent="0.35">
      <c r="A128">
        <f t="shared" si="3"/>
        <v>401604</v>
      </c>
      <c r="B128">
        <v>4</v>
      </c>
      <c r="C128">
        <v>16</v>
      </c>
      <c r="D128">
        <v>4</v>
      </c>
      <c r="E128">
        <v>7.0000000000000007E-2</v>
      </c>
      <c r="F128">
        <f t="shared" si="2"/>
        <v>5.2500000000000005E-2</v>
      </c>
      <c r="G128"/>
    </row>
    <row r="129" spans="1:7" x14ac:dyDescent="0.35">
      <c r="A129">
        <f t="shared" si="3"/>
        <v>401704</v>
      </c>
      <c r="B129">
        <v>4</v>
      </c>
      <c r="C129">
        <v>17</v>
      </c>
      <c r="D129">
        <v>4</v>
      </c>
      <c r="E129">
        <v>0.08</v>
      </c>
      <c r="F129">
        <f t="shared" si="2"/>
        <v>0.06</v>
      </c>
      <c r="G129"/>
    </row>
    <row r="130" spans="1:7" x14ac:dyDescent="0.35">
      <c r="A130">
        <f t="shared" si="3"/>
        <v>401804</v>
      </c>
      <c r="B130">
        <v>4</v>
      </c>
      <c r="C130">
        <v>18</v>
      </c>
      <c r="D130">
        <v>4</v>
      </c>
      <c r="E130">
        <v>7.0000000000000007E-2</v>
      </c>
      <c r="F130">
        <f t="shared" ref="F130:F193" si="4">E130*$K$5</f>
        <v>5.2500000000000005E-2</v>
      </c>
      <c r="G130"/>
    </row>
    <row r="131" spans="1:7" x14ac:dyDescent="0.35">
      <c r="A131">
        <f t="shared" ref="A131:A194" si="5">(B131*100000)+(C131*100)+D131</f>
        <v>401904</v>
      </c>
      <c r="B131">
        <v>4</v>
      </c>
      <c r="C131">
        <v>19</v>
      </c>
      <c r="D131">
        <v>4</v>
      </c>
      <c r="E131">
        <v>0.05</v>
      </c>
      <c r="F131">
        <f t="shared" si="4"/>
        <v>3.7500000000000006E-2</v>
      </c>
      <c r="G131"/>
    </row>
    <row r="132" spans="1:7" x14ac:dyDescent="0.35">
      <c r="A132">
        <f t="shared" si="5"/>
        <v>402004</v>
      </c>
      <c r="B132">
        <v>4</v>
      </c>
      <c r="C132">
        <v>20</v>
      </c>
      <c r="D132">
        <v>4</v>
      </c>
      <c r="E132">
        <v>0.05</v>
      </c>
      <c r="F132">
        <f t="shared" si="4"/>
        <v>3.7500000000000006E-2</v>
      </c>
      <c r="G132"/>
    </row>
    <row r="133" spans="1:7" x14ac:dyDescent="0.35">
      <c r="A133">
        <f t="shared" si="5"/>
        <v>402104</v>
      </c>
      <c r="B133">
        <v>4</v>
      </c>
      <c r="C133">
        <v>21</v>
      </c>
      <c r="D133">
        <v>4</v>
      </c>
      <c r="E133">
        <v>0.05</v>
      </c>
      <c r="F133">
        <f t="shared" si="4"/>
        <v>3.7500000000000006E-2</v>
      </c>
      <c r="G133"/>
    </row>
    <row r="134" spans="1:7" x14ac:dyDescent="0.35">
      <c r="A134">
        <f t="shared" si="5"/>
        <v>402204</v>
      </c>
      <c r="B134">
        <v>4</v>
      </c>
      <c r="C134">
        <v>22</v>
      </c>
      <c r="D134">
        <v>4</v>
      </c>
      <c r="E134">
        <v>0.05</v>
      </c>
      <c r="F134">
        <f t="shared" si="4"/>
        <v>3.7500000000000006E-2</v>
      </c>
      <c r="G134"/>
    </row>
    <row r="135" spans="1:7" x14ac:dyDescent="0.35">
      <c r="A135">
        <f t="shared" si="5"/>
        <v>402304</v>
      </c>
      <c r="B135">
        <v>4</v>
      </c>
      <c r="C135">
        <v>23</v>
      </c>
      <c r="D135">
        <v>4</v>
      </c>
      <c r="E135">
        <v>0.05</v>
      </c>
      <c r="F135">
        <f t="shared" si="4"/>
        <v>3.7500000000000006E-2</v>
      </c>
      <c r="G135"/>
    </row>
    <row r="136" spans="1:7" x14ac:dyDescent="0.35">
      <c r="A136">
        <f t="shared" si="5"/>
        <v>402404</v>
      </c>
      <c r="B136">
        <v>4</v>
      </c>
      <c r="C136">
        <v>24</v>
      </c>
      <c r="D136">
        <v>4</v>
      </c>
      <c r="E136">
        <v>0.06</v>
      </c>
      <c r="F136">
        <f t="shared" si="4"/>
        <v>4.4999999999999998E-2</v>
      </c>
      <c r="G136"/>
    </row>
    <row r="137" spans="1:7" x14ac:dyDescent="0.35">
      <c r="A137">
        <f t="shared" si="5"/>
        <v>402504</v>
      </c>
      <c r="B137">
        <v>4</v>
      </c>
      <c r="C137">
        <v>25</v>
      </c>
      <c r="D137">
        <v>4</v>
      </c>
      <c r="E137">
        <v>0.06</v>
      </c>
      <c r="F137">
        <f t="shared" si="4"/>
        <v>4.4999999999999998E-2</v>
      </c>
      <c r="G137"/>
    </row>
    <row r="138" spans="1:7" x14ac:dyDescent="0.35">
      <c r="A138">
        <f t="shared" si="5"/>
        <v>402604</v>
      </c>
      <c r="B138">
        <v>4</v>
      </c>
      <c r="C138">
        <v>26</v>
      </c>
      <c r="D138">
        <v>4</v>
      </c>
      <c r="E138">
        <v>0.06</v>
      </c>
      <c r="F138">
        <f t="shared" si="4"/>
        <v>4.4999999999999998E-2</v>
      </c>
      <c r="G138"/>
    </row>
    <row r="139" spans="1:7" x14ac:dyDescent="0.35">
      <c r="A139">
        <f t="shared" si="5"/>
        <v>402704</v>
      </c>
      <c r="B139">
        <v>4</v>
      </c>
      <c r="C139">
        <v>27</v>
      </c>
      <c r="D139">
        <v>4</v>
      </c>
      <c r="E139">
        <v>0.06</v>
      </c>
      <c r="F139">
        <f t="shared" si="4"/>
        <v>4.4999999999999998E-2</v>
      </c>
      <c r="G139"/>
    </row>
    <row r="140" spans="1:7" x14ac:dyDescent="0.35">
      <c r="A140">
        <f t="shared" si="5"/>
        <v>402803</v>
      </c>
      <c r="B140">
        <v>4</v>
      </c>
      <c r="C140">
        <v>28</v>
      </c>
      <c r="D140">
        <v>3</v>
      </c>
      <c r="E140">
        <v>0.06</v>
      </c>
      <c r="F140">
        <f t="shared" si="4"/>
        <v>4.4999999999999998E-2</v>
      </c>
      <c r="G140"/>
    </row>
    <row r="141" spans="1:7" x14ac:dyDescent="0.35">
      <c r="A141">
        <f t="shared" si="5"/>
        <v>402804</v>
      </c>
      <c r="B141">
        <v>4</v>
      </c>
      <c r="C141">
        <v>28</v>
      </c>
      <c r="D141">
        <v>4</v>
      </c>
      <c r="E141">
        <v>7.0000000000000007E-2</v>
      </c>
      <c r="F141">
        <f t="shared" si="4"/>
        <v>5.2500000000000005E-2</v>
      </c>
      <c r="G141"/>
    </row>
    <row r="142" spans="1:7" x14ac:dyDescent="0.35">
      <c r="A142">
        <f t="shared" si="5"/>
        <v>402903</v>
      </c>
      <c r="B142">
        <v>4</v>
      </c>
      <c r="C142">
        <v>29</v>
      </c>
      <c r="D142">
        <v>3</v>
      </c>
      <c r="E142">
        <v>0.06</v>
      </c>
      <c r="F142">
        <f t="shared" si="4"/>
        <v>4.4999999999999998E-2</v>
      </c>
      <c r="G142"/>
    </row>
    <row r="143" spans="1:7" x14ac:dyDescent="0.35">
      <c r="A143">
        <f t="shared" si="5"/>
        <v>402904</v>
      </c>
      <c r="B143">
        <v>4</v>
      </c>
      <c r="C143">
        <v>29</v>
      </c>
      <c r="D143">
        <v>4</v>
      </c>
      <c r="E143">
        <v>0.06</v>
      </c>
      <c r="F143">
        <f t="shared" si="4"/>
        <v>4.4999999999999998E-2</v>
      </c>
      <c r="G143"/>
    </row>
    <row r="144" spans="1:7" x14ac:dyDescent="0.35">
      <c r="A144">
        <f t="shared" si="5"/>
        <v>403003</v>
      </c>
      <c r="B144">
        <v>4</v>
      </c>
      <c r="C144">
        <v>30</v>
      </c>
      <c r="D144">
        <v>3</v>
      </c>
      <c r="E144">
        <v>0.06</v>
      </c>
      <c r="F144">
        <f t="shared" si="4"/>
        <v>4.4999999999999998E-2</v>
      </c>
      <c r="G144"/>
    </row>
    <row r="145" spans="1:7" x14ac:dyDescent="0.35">
      <c r="A145">
        <f t="shared" si="5"/>
        <v>403004</v>
      </c>
      <c r="B145">
        <v>4</v>
      </c>
      <c r="C145">
        <v>30</v>
      </c>
      <c r="D145">
        <v>4</v>
      </c>
      <c r="E145">
        <v>0.06</v>
      </c>
      <c r="F145">
        <f t="shared" si="4"/>
        <v>4.4999999999999998E-2</v>
      </c>
      <c r="G145"/>
    </row>
    <row r="146" spans="1:7" x14ac:dyDescent="0.35">
      <c r="A146">
        <f t="shared" si="5"/>
        <v>500104</v>
      </c>
      <c r="B146">
        <v>5</v>
      </c>
      <c r="C146">
        <v>1</v>
      </c>
      <c r="D146">
        <v>4</v>
      </c>
      <c r="E146">
        <v>0.06</v>
      </c>
      <c r="F146">
        <f t="shared" si="4"/>
        <v>4.4999999999999998E-2</v>
      </c>
      <c r="G146"/>
    </row>
    <row r="147" spans="1:7" x14ac:dyDescent="0.35">
      <c r="A147">
        <f t="shared" si="5"/>
        <v>500105</v>
      </c>
      <c r="B147">
        <v>5</v>
      </c>
      <c r="C147">
        <v>1</v>
      </c>
      <c r="D147">
        <v>5</v>
      </c>
      <c r="E147">
        <v>0.06</v>
      </c>
      <c r="F147">
        <f t="shared" si="4"/>
        <v>4.4999999999999998E-2</v>
      </c>
      <c r="G147"/>
    </row>
    <row r="148" spans="1:7" x14ac:dyDescent="0.35">
      <c r="A148">
        <f t="shared" si="5"/>
        <v>500204</v>
      </c>
      <c r="B148">
        <v>5</v>
      </c>
      <c r="C148">
        <v>2</v>
      </c>
      <c r="D148">
        <v>4</v>
      </c>
      <c r="E148">
        <v>0.06</v>
      </c>
      <c r="F148">
        <f t="shared" si="4"/>
        <v>4.4999999999999998E-2</v>
      </c>
      <c r="G148"/>
    </row>
    <row r="149" spans="1:7" x14ac:dyDescent="0.35">
      <c r="A149">
        <f t="shared" si="5"/>
        <v>500205</v>
      </c>
      <c r="B149">
        <v>5</v>
      </c>
      <c r="C149">
        <v>2</v>
      </c>
      <c r="D149">
        <v>5</v>
      </c>
      <c r="E149">
        <v>0.06</v>
      </c>
      <c r="F149">
        <f t="shared" si="4"/>
        <v>4.4999999999999998E-2</v>
      </c>
      <c r="G149"/>
    </row>
    <row r="150" spans="1:7" x14ac:dyDescent="0.35">
      <c r="A150">
        <f t="shared" si="5"/>
        <v>500304</v>
      </c>
      <c r="B150">
        <v>5</v>
      </c>
      <c r="C150">
        <v>3</v>
      </c>
      <c r="D150">
        <v>4</v>
      </c>
      <c r="E150">
        <v>0.05</v>
      </c>
      <c r="F150">
        <f t="shared" si="4"/>
        <v>3.7500000000000006E-2</v>
      </c>
      <c r="G150"/>
    </row>
    <row r="151" spans="1:7" x14ac:dyDescent="0.35">
      <c r="A151">
        <f t="shared" si="5"/>
        <v>500305</v>
      </c>
      <c r="B151">
        <v>5</v>
      </c>
      <c r="C151">
        <v>3</v>
      </c>
      <c r="D151">
        <v>5</v>
      </c>
      <c r="E151">
        <v>0.06</v>
      </c>
      <c r="F151">
        <f t="shared" si="4"/>
        <v>4.4999999999999998E-2</v>
      </c>
      <c r="G151"/>
    </row>
    <row r="152" spans="1:7" x14ac:dyDescent="0.35">
      <c r="A152">
        <f t="shared" si="5"/>
        <v>500404</v>
      </c>
      <c r="B152">
        <v>5</v>
      </c>
      <c r="C152">
        <v>4</v>
      </c>
      <c r="D152">
        <v>4</v>
      </c>
      <c r="E152">
        <v>0.05</v>
      </c>
      <c r="F152">
        <f t="shared" si="4"/>
        <v>3.7500000000000006E-2</v>
      </c>
      <c r="G152"/>
    </row>
    <row r="153" spans="1:7" x14ac:dyDescent="0.35">
      <c r="A153">
        <f t="shared" si="5"/>
        <v>500405</v>
      </c>
      <c r="B153">
        <v>5</v>
      </c>
      <c r="C153">
        <v>4</v>
      </c>
      <c r="D153">
        <v>5</v>
      </c>
      <c r="E153">
        <v>0.06</v>
      </c>
      <c r="F153">
        <f t="shared" si="4"/>
        <v>4.4999999999999998E-2</v>
      </c>
      <c r="G153"/>
    </row>
    <row r="154" spans="1:7" x14ac:dyDescent="0.35">
      <c r="A154">
        <f t="shared" si="5"/>
        <v>500504</v>
      </c>
      <c r="B154">
        <v>5</v>
      </c>
      <c r="C154">
        <v>5</v>
      </c>
      <c r="D154">
        <v>4</v>
      </c>
      <c r="E154">
        <v>0.05</v>
      </c>
      <c r="F154">
        <f t="shared" si="4"/>
        <v>3.7500000000000006E-2</v>
      </c>
      <c r="G154"/>
    </row>
    <row r="155" spans="1:7" x14ac:dyDescent="0.35">
      <c r="A155">
        <f t="shared" si="5"/>
        <v>500505</v>
      </c>
      <c r="B155">
        <v>5</v>
      </c>
      <c r="C155">
        <v>5</v>
      </c>
      <c r="D155">
        <v>5</v>
      </c>
      <c r="E155">
        <v>0.06</v>
      </c>
      <c r="F155">
        <f t="shared" si="4"/>
        <v>4.4999999999999998E-2</v>
      </c>
      <c r="G155"/>
    </row>
    <row r="156" spans="1:7" x14ac:dyDescent="0.35">
      <c r="A156">
        <f t="shared" si="5"/>
        <v>500604</v>
      </c>
      <c r="B156">
        <v>5</v>
      </c>
      <c r="C156">
        <v>6</v>
      </c>
      <c r="D156">
        <v>4</v>
      </c>
      <c r="E156">
        <v>0.05</v>
      </c>
      <c r="F156">
        <f t="shared" si="4"/>
        <v>3.7500000000000006E-2</v>
      </c>
      <c r="G156"/>
    </row>
    <row r="157" spans="1:7" x14ac:dyDescent="0.35">
      <c r="A157">
        <f t="shared" si="5"/>
        <v>500704</v>
      </c>
      <c r="B157">
        <v>5</v>
      </c>
      <c r="C157">
        <v>7</v>
      </c>
      <c r="D157">
        <v>4</v>
      </c>
      <c r="E157">
        <v>0.05</v>
      </c>
      <c r="F157">
        <f t="shared" si="4"/>
        <v>3.7500000000000006E-2</v>
      </c>
      <c r="G157"/>
    </row>
    <row r="158" spans="1:7" x14ac:dyDescent="0.35">
      <c r="A158">
        <f t="shared" si="5"/>
        <v>500804</v>
      </c>
      <c r="B158">
        <v>5</v>
      </c>
      <c r="C158">
        <v>8</v>
      </c>
      <c r="D158">
        <v>4</v>
      </c>
      <c r="E158">
        <v>0.06</v>
      </c>
      <c r="F158">
        <f t="shared" si="4"/>
        <v>4.4999999999999998E-2</v>
      </c>
      <c r="G158"/>
    </row>
    <row r="159" spans="1:7" x14ac:dyDescent="0.35">
      <c r="A159">
        <f t="shared" si="5"/>
        <v>500904</v>
      </c>
      <c r="B159">
        <v>5</v>
      </c>
      <c r="C159">
        <v>9</v>
      </c>
      <c r="D159">
        <v>4</v>
      </c>
      <c r="E159">
        <v>7.0000000000000007E-2</v>
      </c>
      <c r="F159">
        <f t="shared" si="4"/>
        <v>5.2500000000000005E-2</v>
      </c>
      <c r="G159"/>
    </row>
    <row r="160" spans="1:7" x14ac:dyDescent="0.35">
      <c r="A160">
        <f t="shared" si="5"/>
        <v>501004</v>
      </c>
      <c r="B160">
        <v>5</v>
      </c>
      <c r="C160">
        <v>10</v>
      </c>
      <c r="D160">
        <v>4</v>
      </c>
      <c r="E160">
        <v>0.06</v>
      </c>
      <c r="F160">
        <f t="shared" si="4"/>
        <v>4.4999999999999998E-2</v>
      </c>
      <c r="G160"/>
    </row>
    <row r="161" spans="1:7" x14ac:dyDescent="0.35">
      <c r="A161">
        <f t="shared" si="5"/>
        <v>501104</v>
      </c>
      <c r="B161">
        <v>5</v>
      </c>
      <c r="C161">
        <v>11</v>
      </c>
      <c r="D161">
        <v>4</v>
      </c>
      <c r="E161">
        <v>0.06</v>
      </c>
      <c r="F161">
        <f t="shared" si="4"/>
        <v>4.4999999999999998E-2</v>
      </c>
      <c r="G161"/>
    </row>
    <row r="162" spans="1:7" x14ac:dyDescent="0.35">
      <c r="A162">
        <f t="shared" si="5"/>
        <v>501204</v>
      </c>
      <c r="B162">
        <v>5</v>
      </c>
      <c r="C162">
        <v>12</v>
      </c>
      <c r="D162">
        <v>4</v>
      </c>
      <c r="E162">
        <v>7.0000000000000007E-2</v>
      </c>
      <c r="F162">
        <f t="shared" si="4"/>
        <v>5.2500000000000005E-2</v>
      </c>
      <c r="G162"/>
    </row>
    <row r="163" spans="1:7" x14ac:dyDescent="0.35">
      <c r="A163">
        <f t="shared" si="5"/>
        <v>501304</v>
      </c>
      <c r="B163">
        <v>5</v>
      </c>
      <c r="C163">
        <v>13</v>
      </c>
      <c r="D163">
        <v>4</v>
      </c>
      <c r="E163">
        <v>7.0000000000000007E-2</v>
      </c>
      <c r="F163">
        <f t="shared" si="4"/>
        <v>5.2500000000000005E-2</v>
      </c>
      <c r="G163"/>
    </row>
    <row r="164" spans="1:7" x14ac:dyDescent="0.35">
      <c r="A164">
        <f t="shared" si="5"/>
        <v>501404</v>
      </c>
      <c r="B164">
        <v>5</v>
      </c>
      <c r="C164">
        <v>14</v>
      </c>
      <c r="D164">
        <v>4</v>
      </c>
      <c r="E164">
        <v>0.05</v>
      </c>
      <c r="F164">
        <f t="shared" si="4"/>
        <v>3.7500000000000006E-2</v>
      </c>
      <c r="G164"/>
    </row>
    <row r="165" spans="1:7" x14ac:dyDescent="0.35">
      <c r="A165">
        <f t="shared" si="5"/>
        <v>501504</v>
      </c>
      <c r="B165">
        <v>5</v>
      </c>
      <c r="C165">
        <v>15</v>
      </c>
      <c r="D165">
        <v>4</v>
      </c>
      <c r="E165">
        <v>0.05</v>
      </c>
      <c r="F165">
        <f t="shared" si="4"/>
        <v>3.7500000000000006E-2</v>
      </c>
      <c r="G165"/>
    </row>
    <row r="166" spans="1:7" x14ac:dyDescent="0.35">
      <c r="A166">
        <f t="shared" si="5"/>
        <v>501604</v>
      </c>
      <c r="B166">
        <v>5</v>
      </c>
      <c r="C166">
        <v>16</v>
      </c>
      <c r="D166">
        <v>4</v>
      </c>
      <c r="E166">
        <v>0.05</v>
      </c>
      <c r="F166">
        <f t="shared" si="4"/>
        <v>3.7500000000000006E-2</v>
      </c>
      <c r="G166"/>
    </row>
    <row r="167" spans="1:7" x14ac:dyDescent="0.35">
      <c r="A167">
        <f t="shared" si="5"/>
        <v>501704</v>
      </c>
      <c r="B167">
        <v>5</v>
      </c>
      <c r="C167">
        <v>17</v>
      </c>
      <c r="D167">
        <v>4</v>
      </c>
      <c r="E167">
        <v>0.05</v>
      </c>
      <c r="F167">
        <f t="shared" si="4"/>
        <v>3.7500000000000006E-2</v>
      </c>
      <c r="G167"/>
    </row>
    <row r="168" spans="1:7" x14ac:dyDescent="0.35">
      <c r="A168">
        <f t="shared" si="5"/>
        <v>501804</v>
      </c>
      <c r="B168">
        <v>5</v>
      </c>
      <c r="C168">
        <v>18</v>
      </c>
      <c r="D168">
        <v>4</v>
      </c>
      <c r="E168">
        <v>0.06</v>
      </c>
      <c r="F168">
        <f t="shared" si="4"/>
        <v>4.4999999999999998E-2</v>
      </c>
      <c r="G168"/>
    </row>
    <row r="169" spans="1:7" x14ac:dyDescent="0.35">
      <c r="A169">
        <f t="shared" si="5"/>
        <v>501904</v>
      </c>
      <c r="B169">
        <v>5</v>
      </c>
      <c r="C169">
        <v>19</v>
      </c>
      <c r="D169">
        <v>4</v>
      </c>
      <c r="E169">
        <v>0.06</v>
      </c>
      <c r="F169">
        <f t="shared" si="4"/>
        <v>4.4999999999999998E-2</v>
      </c>
      <c r="G169"/>
    </row>
    <row r="170" spans="1:7" x14ac:dyDescent="0.35">
      <c r="A170">
        <f t="shared" si="5"/>
        <v>502004</v>
      </c>
      <c r="B170">
        <v>5</v>
      </c>
      <c r="C170">
        <v>20</v>
      </c>
      <c r="D170">
        <v>4</v>
      </c>
      <c r="E170">
        <v>0.05</v>
      </c>
      <c r="F170">
        <f t="shared" si="4"/>
        <v>3.7500000000000006E-2</v>
      </c>
      <c r="G170"/>
    </row>
    <row r="171" spans="1:7" x14ac:dyDescent="0.35">
      <c r="A171">
        <f t="shared" si="5"/>
        <v>502104</v>
      </c>
      <c r="B171">
        <v>5</v>
      </c>
      <c r="C171">
        <v>21</v>
      </c>
      <c r="D171">
        <v>4</v>
      </c>
      <c r="E171">
        <v>0.05</v>
      </c>
      <c r="F171">
        <f t="shared" si="4"/>
        <v>3.7500000000000006E-2</v>
      </c>
      <c r="G171"/>
    </row>
    <row r="172" spans="1:7" x14ac:dyDescent="0.35">
      <c r="A172">
        <f t="shared" si="5"/>
        <v>502204</v>
      </c>
      <c r="B172">
        <v>5</v>
      </c>
      <c r="C172">
        <v>22</v>
      </c>
      <c r="D172">
        <v>4</v>
      </c>
      <c r="E172">
        <v>0.04</v>
      </c>
      <c r="F172">
        <f t="shared" si="4"/>
        <v>0.03</v>
      </c>
      <c r="G172"/>
    </row>
    <row r="173" spans="1:7" x14ac:dyDescent="0.35">
      <c r="A173">
        <f t="shared" si="5"/>
        <v>502304</v>
      </c>
      <c r="B173">
        <v>5</v>
      </c>
      <c r="C173">
        <v>23</v>
      </c>
      <c r="D173">
        <v>4</v>
      </c>
      <c r="E173">
        <v>0.04</v>
      </c>
      <c r="F173">
        <f t="shared" si="4"/>
        <v>0.03</v>
      </c>
      <c r="G173"/>
    </row>
    <row r="174" spans="1:7" x14ac:dyDescent="0.35">
      <c r="A174">
        <f t="shared" si="5"/>
        <v>502404</v>
      </c>
      <c r="B174">
        <v>5</v>
      </c>
      <c r="C174">
        <v>24</v>
      </c>
      <c r="D174">
        <v>4</v>
      </c>
      <c r="E174">
        <v>0.04</v>
      </c>
      <c r="F174">
        <f t="shared" si="4"/>
        <v>0.03</v>
      </c>
      <c r="G174"/>
    </row>
    <row r="175" spans="1:7" x14ac:dyDescent="0.35">
      <c r="A175">
        <f t="shared" si="5"/>
        <v>502504</v>
      </c>
      <c r="B175">
        <v>5</v>
      </c>
      <c r="C175">
        <v>25</v>
      </c>
      <c r="D175">
        <v>4</v>
      </c>
      <c r="E175">
        <v>0.04</v>
      </c>
      <c r="F175">
        <f t="shared" si="4"/>
        <v>0.03</v>
      </c>
      <c r="G175"/>
    </row>
    <row r="176" spans="1:7" x14ac:dyDescent="0.35">
      <c r="A176">
        <f t="shared" si="5"/>
        <v>502604</v>
      </c>
      <c r="B176">
        <v>5</v>
      </c>
      <c r="C176">
        <v>26</v>
      </c>
      <c r="D176">
        <v>4</v>
      </c>
      <c r="E176">
        <v>0.04</v>
      </c>
      <c r="F176">
        <f t="shared" si="4"/>
        <v>0.03</v>
      </c>
      <c r="G176"/>
    </row>
    <row r="177" spans="1:7" x14ac:dyDescent="0.35">
      <c r="A177">
        <f t="shared" si="5"/>
        <v>502704</v>
      </c>
      <c r="B177">
        <v>5</v>
      </c>
      <c r="C177">
        <v>27</v>
      </c>
      <c r="D177">
        <v>4</v>
      </c>
      <c r="E177">
        <v>0.05</v>
      </c>
      <c r="F177">
        <f t="shared" si="4"/>
        <v>3.7500000000000006E-2</v>
      </c>
      <c r="G177"/>
    </row>
    <row r="178" spans="1:7" x14ac:dyDescent="0.35">
      <c r="A178">
        <f t="shared" si="5"/>
        <v>502803</v>
      </c>
      <c r="B178">
        <v>5</v>
      </c>
      <c r="C178">
        <v>28</v>
      </c>
      <c r="D178">
        <v>3</v>
      </c>
      <c r="E178">
        <v>0.06</v>
      </c>
      <c r="F178">
        <f t="shared" si="4"/>
        <v>4.4999999999999998E-2</v>
      </c>
      <c r="G178"/>
    </row>
    <row r="179" spans="1:7" x14ac:dyDescent="0.35">
      <c r="A179">
        <f t="shared" si="5"/>
        <v>502804</v>
      </c>
      <c r="B179">
        <v>5</v>
      </c>
      <c r="C179">
        <v>28</v>
      </c>
      <c r="D179">
        <v>4</v>
      </c>
      <c r="E179">
        <v>0.05</v>
      </c>
      <c r="F179">
        <f t="shared" si="4"/>
        <v>3.7500000000000006E-2</v>
      </c>
      <c r="G179"/>
    </row>
    <row r="180" spans="1:7" x14ac:dyDescent="0.35">
      <c r="A180">
        <f t="shared" si="5"/>
        <v>502903</v>
      </c>
      <c r="B180">
        <v>5</v>
      </c>
      <c r="C180">
        <v>29</v>
      </c>
      <c r="D180">
        <v>3</v>
      </c>
      <c r="E180">
        <v>0.06</v>
      </c>
      <c r="F180">
        <f t="shared" si="4"/>
        <v>4.4999999999999998E-2</v>
      </c>
      <c r="G180"/>
    </row>
    <row r="181" spans="1:7" x14ac:dyDescent="0.35">
      <c r="A181">
        <f t="shared" si="5"/>
        <v>502904</v>
      </c>
      <c r="B181">
        <v>5</v>
      </c>
      <c r="C181">
        <v>29</v>
      </c>
      <c r="D181">
        <v>4</v>
      </c>
      <c r="E181">
        <v>0.06</v>
      </c>
      <c r="F181">
        <f t="shared" si="4"/>
        <v>4.4999999999999998E-2</v>
      </c>
      <c r="G181"/>
    </row>
    <row r="182" spans="1:7" x14ac:dyDescent="0.35">
      <c r="A182">
        <f t="shared" si="5"/>
        <v>503003</v>
      </c>
      <c r="B182">
        <v>5</v>
      </c>
      <c r="C182">
        <v>30</v>
      </c>
      <c r="D182">
        <v>3</v>
      </c>
      <c r="E182">
        <v>0.06</v>
      </c>
      <c r="F182">
        <f t="shared" si="4"/>
        <v>4.4999999999999998E-2</v>
      </c>
      <c r="G182"/>
    </row>
    <row r="183" spans="1:7" x14ac:dyDescent="0.35">
      <c r="A183">
        <f t="shared" si="5"/>
        <v>503004</v>
      </c>
      <c r="B183">
        <v>5</v>
      </c>
      <c r="C183">
        <v>30</v>
      </c>
      <c r="D183">
        <v>4</v>
      </c>
      <c r="E183">
        <v>0.06</v>
      </c>
      <c r="F183">
        <f t="shared" si="4"/>
        <v>4.4999999999999998E-2</v>
      </c>
      <c r="G183"/>
    </row>
    <row r="184" spans="1:7" x14ac:dyDescent="0.35">
      <c r="A184">
        <f t="shared" si="5"/>
        <v>600104</v>
      </c>
      <c r="B184">
        <v>6</v>
      </c>
      <c r="C184">
        <v>1</v>
      </c>
      <c r="D184">
        <v>4</v>
      </c>
      <c r="E184">
        <v>0.06</v>
      </c>
      <c r="F184">
        <f t="shared" si="4"/>
        <v>4.4999999999999998E-2</v>
      </c>
      <c r="G184"/>
    </row>
    <row r="185" spans="1:7" x14ac:dyDescent="0.35">
      <c r="A185">
        <f t="shared" si="5"/>
        <v>600105</v>
      </c>
      <c r="B185">
        <v>6</v>
      </c>
      <c r="C185">
        <v>1</v>
      </c>
      <c r="D185">
        <v>5</v>
      </c>
      <c r="E185">
        <v>7.0000000000000007E-2</v>
      </c>
      <c r="F185">
        <f t="shared" si="4"/>
        <v>5.2500000000000005E-2</v>
      </c>
      <c r="G185"/>
    </row>
    <row r="186" spans="1:7" x14ac:dyDescent="0.35">
      <c r="A186">
        <f t="shared" si="5"/>
        <v>600204</v>
      </c>
      <c r="B186">
        <v>6</v>
      </c>
      <c r="C186">
        <v>2</v>
      </c>
      <c r="D186">
        <v>4</v>
      </c>
      <c r="E186">
        <v>0.06</v>
      </c>
      <c r="F186">
        <f t="shared" si="4"/>
        <v>4.4999999999999998E-2</v>
      </c>
      <c r="G186"/>
    </row>
    <row r="187" spans="1:7" x14ac:dyDescent="0.35">
      <c r="A187">
        <f t="shared" si="5"/>
        <v>600205</v>
      </c>
      <c r="B187">
        <v>6</v>
      </c>
      <c r="C187">
        <v>2</v>
      </c>
      <c r="D187">
        <v>5</v>
      </c>
      <c r="E187">
        <v>0.06</v>
      </c>
      <c r="F187">
        <f t="shared" si="4"/>
        <v>4.4999999999999998E-2</v>
      </c>
      <c r="G187"/>
    </row>
    <row r="188" spans="1:7" x14ac:dyDescent="0.35">
      <c r="A188">
        <f t="shared" si="5"/>
        <v>600304</v>
      </c>
      <c r="B188">
        <v>6</v>
      </c>
      <c r="C188">
        <v>3</v>
      </c>
      <c r="D188">
        <v>4</v>
      </c>
      <c r="E188">
        <v>0.05</v>
      </c>
      <c r="F188">
        <f t="shared" si="4"/>
        <v>3.7500000000000006E-2</v>
      </c>
      <c r="G188"/>
    </row>
    <row r="189" spans="1:7" x14ac:dyDescent="0.35">
      <c r="A189">
        <f t="shared" si="5"/>
        <v>600305</v>
      </c>
      <c r="B189">
        <v>6</v>
      </c>
      <c r="C189">
        <v>3</v>
      </c>
      <c r="D189">
        <v>5</v>
      </c>
      <c r="E189">
        <v>0.06</v>
      </c>
      <c r="F189">
        <f t="shared" si="4"/>
        <v>4.4999999999999998E-2</v>
      </c>
      <c r="G189"/>
    </row>
    <row r="190" spans="1:7" x14ac:dyDescent="0.35">
      <c r="A190">
        <f t="shared" si="5"/>
        <v>600404</v>
      </c>
      <c r="B190">
        <v>6</v>
      </c>
      <c r="C190">
        <v>4</v>
      </c>
      <c r="D190">
        <v>4</v>
      </c>
      <c r="E190">
        <v>0.06</v>
      </c>
      <c r="F190">
        <f t="shared" si="4"/>
        <v>4.4999999999999998E-2</v>
      </c>
      <c r="G190"/>
    </row>
    <row r="191" spans="1:7" x14ac:dyDescent="0.35">
      <c r="A191">
        <f t="shared" si="5"/>
        <v>600405</v>
      </c>
      <c r="B191">
        <v>6</v>
      </c>
      <c r="C191">
        <v>4</v>
      </c>
      <c r="D191">
        <v>5</v>
      </c>
      <c r="E191">
        <v>0.06</v>
      </c>
      <c r="F191">
        <f t="shared" si="4"/>
        <v>4.4999999999999998E-2</v>
      </c>
      <c r="G191"/>
    </row>
    <row r="192" spans="1:7" x14ac:dyDescent="0.35">
      <c r="A192">
        <f t="shared" si="5"/>
        <v>600504</v>
      </c>
      <c r="B192">
        <v>6</v>
      </c>
      <c r="C192">
        <v>5</v>
      </c>
      <c r="D192">
        <v>4</v>
      </c>
      <c r="E192">
        <v>0.05</v>
      </c>
      <c r="F192">
        <f t="shared" si="4"/>
        <v>3.7500000000000006E-2</v>
      </c>
      <c r="G192"/>
    </row>
    <row r="193" spans="1:7" x14ac:dyDescent="0.35">
      <c r="A193">
        <f t="shared" si="5"/>
        <v>600505</v>
      </c>
      <c r="B193">
        <v>6</v>
      </c>
      <c r="C193">
        <v>5</v>
      </c>
      <c r="D193">
        <v>5</v>
      </c>
      <c r="E193">
        <v>0.06</v>
      </c>
      <c r="F193">
        <f t="shared" si="4"/>
        <v>4.4999999999999998E-2</v>
      </c>
      <c r="G193"/>
    </row>
    <row r="194" spans="1:7" x14ac:dyDescent="0.35">
      <c r="A194">
        <f t="shared" si="5"/>
        <v>600604</v>
      </c>
      <c r="B194">
        <v>6</v>
      </c>
      <c r="C194">
        <v>6</v>
      </c>
      <c r="D194">
        <v>4</v>
      </c>
      <c r="E194">
        <v>0.05</v>
      </c>
      <c r="F194">
        <f t="shared" ref="F194:F257" si="6">E194*$K$5</f>
        <v>3.7500000000000006E-2</v>
      </c>
      <c r="G194"/>
    </row>
    <row r="195" spans="1:7" x14ac:dyDescent="0.35">
      <c r="A195">
        <f t="shared" ref="A195:A258" si="7">(B195*100000)+(C195*100)+D195</f>
        <v>600704</v>
      </c>
      <c r="B195">
        <v>6</v>
      </c>
      <c r="C195">
        <v>7</v>
      </c>
      <c r="D195">
        <v>4</v>
      </c>
      <c r="E195">
        <v>0.05</v>
      </c>
      <c r="F195">
        <f t="shared" si="6"/>
        <v>3.7500000000000006E-2</v>
      </c>
      <c r="G195"/>
    </row>
    <row r="196" spans="1:7" x14ac:dyDescent="0.35">
      <c r="A196">
        <f t="shared" si="7"/>
        <v>600804</v>
      </c>
      <c r="B196">
        <v>6</v>
      </c>
      <c r="C196">
        <v>8</v>
      </c>
      <c r="D196">
        <v>4</v>
      </c>
      <c r="E196">
        <v>0.05</v>
      </c>
      <c r="F196">
        <f t="shared" si="6"/>
        <v>3.7500000000000006E-2</v>
      </c>
      <c r="G196"/>
    </row>
    <row r="197" spans="1:7" x14ac:dyDescent="0.35">
      <c r="A197">
        <f t="shared" si="7"/>
        <v>600904</v>
      </c>
      <c r="B197">
        <v>6</v>
      </c>
      <c r="C197">
        <v>9</v>
      </c>
      <c r="D197">
        <v>4</v>
      </c>
      <c r="E197">
        <v>0.05</v>
      </c>
      <c r="F197">
        <f t="shared" si="6"/>
        <v>3.7500000000000006E-2</v>
      </c>
      <c r="G197"/>
    </row>
    <row r="198" spans="1:7" x14ac:dyDescent="0.35">
      <c r="A198">
        <f t="shared" si="7"/>
        <v>601004</v>
      </c>
      <c r="B198">
        <v>6</v>
      </c>
      <c r="C198">
        <v>10</v>
      </c>
      <c r="D198">
        <v>4</v>
      </c>
      <c r="E198">
        <v>0.05</v>
      </c>
      <c r="F198">
        <f t="shared" si="6"/>
        <v>3.7500000000000006E-2</v>
      </c>
      <c r="G198"/>
    </row>
    <row r="199" spans="1:7" x14ac:dyDescent="0.35">
      <c r="A199">
        <f t="shared" si="7"/>
        <v>601104</v>
      </c>
      <c r="B199">
        <v>6</v>
      </c>
      <c r="C199">
        <v>11</v>
      </c>
      <c r="D199">
        <v>4</v>
      </c>
      <c r="E199">
        <v>0.05</v>
      </c>
      <c r="F199">
        <f t="shared" si="6"/>
        <v>3.7500000000000006E-2</v>
      </c>
      <c r="G199"/>
    </row>
    <row r="200" spans="1:7" x14ac:dyDescent="0.35">
      <c r="A200">
        <f t="shared" si="7"/>
        <v>601204</v>
      </c>
      <c r="B200">
        <v>6</v>
      </c>
      <c r="C200">
        <v>12</v>
      </c>
      <c r="D200">
        <v>4</v>
      </c>
      <c r="E200">
        <v>0.06</v>
      </c>
      <c r="F200">
        <f t="shared" si="6"/>
        <v>4.4999999999999998E-2</v>
      </c>
      <c r="G200"/>
    </row>
    <row r="201" spans="1:7" x14ac:dyDescent="0.35">
      <c r="A201">
        <f t="shared" si="7"/>
        <v>601304</v>
      </c>
      <c r="B201">
        <v>6</v>
      </c>
      <c r="C201">
        <v>13</v>
      </c>
      <c r="D201">
        <v>4</v>
      </c>
      <c r="E201">
        <v>0.06</v>
      </c>
      <c r="F201">
        <f t="shared" si="6"/>
        <v>4.4999999999999998E-2</v>
      </c>
      <c r="G201"/>
    </row>
    <row r="202" spans="1:7" x14ac:dyDescent="0.35">
      <c r="A202">
        <f t="shared" si="7"/>
        <v>601404</v>
      </c>
      <c r="B202">
        <v>6</v>
      </c>
      <c r="C202">
        <v>14</v>
      </c>
      <c r="D202">
        <v>4</v>
      </c>
      <c r="E202">
        <v>0.06</v>
      </c>
      <c r="F202">
        <f t="shared" si="6"/>
        <v>4.4999999999999998E-2</v>
      </c>
      <c r="G202"/>
    </row>
    <row r="203" spans="1:7" x14ac:dyDescent="0.35">
      <c r="A203">
        <f t="shared" si="7"/>
        <v>601504</v>
      </c>
      <c r="B203">
        <v>6</v>
      </c>
      <c r="C203">
        <v>15</v>
      </c>
      <c r="D203">
        <v>4</v>
      </c>
      <c r="E203">
        <v>0.06</v>
      </c>
      <c r="F203">
        <f t="shared" si="6"/>
        <v>4.4999999999999998E-2</v>
      </c>
      <c r="G203"/>
    </row>
    <row r="204" spans="1:7" x14ac:dyDescent="0.35">
      <c r="A204">
        <f t="shared" si="7"/>
        <v>601604</v>
      </c>
      <c r="B204">
        <v>6</v>
      </c>
      <c r="C204">
        <v>16</v>
      </c>
      <c r="D204">
        <v>4</v>
      </c>
      <c r="E204">
        <v>0.05</v>
      </c>
      <c r="F204">
        <f t="shared" si="6"/>
        <v>3.7500000000000006E-2</v>
      </c>
      <c r="G204"/>
    </row>
    <row r="205" spans="1:7" x14ac:dyDescent="0.35">
      <c r="A205">
        <f t="shared" si="7"/>
        <v>601704</v>
      </c>
      <c r="B205">
        <v>6</v>
      </c>
      <c r="C205">
        <v>17</v>
      </c>
      <c r="D205">
        <v>4</v>
      </c>
      <c r="E205">
        <v>0.06</v>
      </c>
      <c r="F205">
        <f t="shared" si="6"/>
        <v>4.4999999999999998E-2</v>
      </c>
      <c r="G205"/>
    </row>
    <row r="206" spans="1:7" x14ac:dyDescent="0.35">
      <c r="A206">
        <f t="shared" si="7"/>
        <v>601804</v>
      </c>
      <c r="B206">
        <v>6</v>
      </c>
      <c r="C206">
        <v>18</v>
      </c>
      <c r="D206">
        <v>4</v>
      </c>
      <c r="E206">
        <v>0.06</v>
      </c>
      <c r="F206">
        <f t="shared" si="6"/>
        <v>4.4999999999999998E-2</v>
      </c>
      <c r="G206"/>
    </row>
    <row r="207" spans="1:7" x14ac:dyDescent="0.35">
      <c r="A207">
        <f t="shared" si="7"/>
        <v>601904</v>
      </c>
      <c r="B207">
        <v>6</v>
      </c>
      <c r="C207">
        <v>19</v>
      </c>
      <c r="D207">
        <v>4</v>
      </c>
      <c r="E207">
        <v>0.06</v>
      </c>
      <c r="F207">
        <f t="shared" si="6"/>
        <v>4.4999999999999998E-2</v>
      </c>
      <c r="G207"/>
    </row>
    <row r="208" spans="1:7" x14ac:dyDescent="0.35">
      <c r="A208">
        <f t="shared" si="7"/>
        <v>602004</v>
      </c>
      <c r="B208">
        <v>6</v>
      </c>
      <c r="C208">
        <v>20</v>
      </c>
      <c r="D208">
        <v>4</v>
      </c>
      <c r="E208">
        <v>7.0000000000000007E-2</v>
      </c>
      <c r="F208">
        <f t="shared" si="6"/>
        <v>5.2500000000000005E-2</v>
      </c>
      <c r="G208"/>
    </row>
    <row r="209" spans="1:7" x14ac:dyDescent="0.35">
      <c r="A209">
        <f t="shared" si="7"/>
        <v>602104</v>
      </c>
      <c r="B209">
        <v>6</v>
      </c>
      <c r="C209">
        <v>21</v>
      </c>
      <c r="D209">
        <v>4</v>
      </c>
      <c r="E209">
        <v>0.05</v>
      </c>
      <c r="F209">
        <f t="shared" si="6"/>
        <v>3.7500000000000006E-2</v>
      </c>
      <c r="G209"/>
    </row>
    <row r="210" spans="1:7" x14ac:dyDescent="0.35">
      <c r="A210">
        <f t="shared" si="7"/>
        <v>602204</v>
      </c>
      <c r="B210">
        <v>6</v>
      </c>
      <c r="C210">
        <v>22</v>
      </c>
      <c r="D210">
        <v>4</v>
      </c>
      <c r="E210">
        <v>0.04</v>
      </c>
      <c r="F210">
        <f t="shared" si="6"/>
        <v>0.03</v>
      </c>
      <c r="G210"/>
    </row>
    <row r="211" spans="1:7" x14ac:dyDescent="0.35">
      <c r="A211">
        <f t="shared" si="7"/>
        <v>602304</v>
      </c>
      <c r="B211">
        <v>6</v>
      </c>
      <c r="C211">
        <v>23</v>
      </c>
      <c r="D211">
        <v>4</v>
      </c>
      <c r="E211">
        <v>0.03</v>
      </c>
      <c r="F211">
        <f t="shared" si="6"/>
        <v>2.2499999999999999E-2</v>
      </c>
      <c r="G211"/>
    </row>
    <row r="212" spans="1:7" x14ac:dyDescent="0.35">
      <c r="A212">
        <f t="shared" si="7"/>
        <v>602404</v>
      </c>
      <c r="B212">
        <v>6</v>
      </c>
      <c r="C212">
        <v>24</v>
      </c>
      <c r="D212">
        <v>4</v>
      </c>
      <c r="E212">
        <v>0.03</v>
      </c>
      <c r="F212">
        <f t="shared" si="6"/>
        <v>2.2499999999999999E-2</v>
      </c>
      <c r="G212"/>
    </row>
    <row r="213" spans="1:7" x14ac:dyDescent="0.35">
      <c r="A213">
        <f t="shared" si="7"/>
        <v>602504</v>
      </c>
      <c r="B213">
        <v>6</v>
      </c>
      <c r="C213">
        <v>25</v>
      </c>
      <c r="D213">
        <v>4</v>
      </c>
      <c r="E213">
        <v>0.03</v>
      </c>
      <c r="F213">
        <f t="shared" si="6"/>
        <v>2.2499999999999999E-2</v>
      </c>
      <c r="G213"/>
    </row>
    <row r="214" spans="1:7" x14ac:dyDescent="0.35">
      <c r="A214">
        <f t="shared" si="7"/>
        <v>602604</v>
      </c>
      <c r="B214">
        <v>6</v>
      </c>
      <c r="C214">
        <v>26</v>
      </c>
      <c r="D214">
        <v>4</v>
      </c>
      <c r="E214">
        <v>0.03</v>
      </c>
      <c r="F214">
        <f t="shared" si="6"/>
        <v>2.2499999999999999E-2</v>
      </c>
      <c r="G214"/>
    </row>
    <row r="215" spans="1:7" x14ac:dyDescent="0.35">
      <c r="A215">
        <f t="shared" si="7"/>
        <v>602704</v>
      </c>
      <c r="B215">
        <v>6</v>
      </c>
      <c r="C215">
        <v>27</v>
      </c>
      <c r="D215">
        <v>4</v>
      </c>
      <c r="E215">
        <v>0.04</v>
      </c>
      <c r="F215">
        <f t="shared" si="6"/>
        <v>0.03</v>
      </c>
      <c r="G215"/>
    </row>
    <row r="216" spans="1:7" x14ac:dyDescent="0.35">
      <c r="A216">
        <f t="shared" si="7"/>
        <v>602803</v>
      </c>
      <c r="B216">
        <v>6</v>
      </c>
      <c r="C216">
        <v>28</v>
      </c>
      <c r="D216">
        <v>3</v>
      </c>
      <c r="E216">
        <v>0.06</v>
      </c>
      <c r="F216">
        <f t="shared" si="6"/>
        <v>4.4999999999999998E-2</v>
      </c>
      <c r="G216"/>
    </row>
    <row r="217" spans="1:7" x14ac:dyDescent="0.35">
      <c r="A217">
        <f t="shared" si="7"/>
        <v>602804</v>
      </c>
      <c r="B217">
        <v>6</v>
      </c>
      <c r="C217">
        <v>28</v>
      </c>
      <c r="D217">
        <v>4</v>
      </c>
      <c r="E217">
        <v>0.04</v>
      </c>
      <c r="F217">
        <f t="shared" si="6"/>
        <v>0.03</v>
      </c>
      <c r="G217"/>
    </row>
    <row r="218" spans="1:7" x14ac:dyDescent="0.35">
      <c r="A218">
        <f t="shared" si="7"/>
        <v>602903</v>
      </c>
      <c r="B218">
        <v>6</v>
      </c>
      <c r="C218">
        <v>29</v>
      </c>
      <c r="D218">
        <v>3</v>
      </c>
      <c r="E218">
        <v>0.06</v>
      </c>
      <c r="F218">
        <f t="shared" si="6"/>
        <v>4.4999999999999998E-2</v>
      </c>
      <c r="G218"/>
    </row>
    <row r="219" spans="1:7" x14ac:dyDescent="0.35">
      <c r="A219">
        <f t="shared" si="7"/>
        <v>602904</v>
      </c>
      <c r="B219">
        <v>6</v>
      </c>
      <c r="C219">
        <v>29</v>
      </c>
      <c r="D219">
        <v>4</v>
      </c>
      <c r="E219">
        <v>0.05</v>
      </c>
      <c r="F219">
        <f t="shared" si="6"/>
        <v>3.7500000000000006E-2</v>
      </c>
      <c r="G219"/>
    </row>
    <row r="220" spans="1:7" x14ac:dyDescent="0.35">
      <c r="A220">
        <f t="shared" si="7"/>
        <v>603003</v>
      </c>
      <c r="B220">
        <v>6</v>
      </c>
      <c r="C220">
        <v>30</v>
      </c>
      <c r="D220">
        <v>3</v>
      </c>
      <c r="E220">
        <v>0.06</v>
      </c>
      <c r="F220">
        <f t="shared" si="6"/>
        <v>4.4999999999999998E-2</v>
      </c>
      <c r="G220"/>
    </row>
    <row r="221" spans="1:7" x14ac:dyDescent="0.35">
      <c r="A221">
        <f t="shared" si="7"/>
        <v>603004</v>
      </c>
      <c r="B221">
        <v>6</v>
      </c>
      <c r="C221">
        <v>30</v>
      </c>
      <c r="D221">
        <v>4</v>
      </c>
      <c r="E221">
        <v>0.06</v>
      </c>
      <c r="F221">
        <f t="shared" si="6"/>
        <v>4.4999999999999998E-2</v>
      </c>
      <c r="G221"/>
    </row>
    <row r="222" spans="1:7" x14ac:dyDescent="0.35">
      <c r="A222">
        <f t="shared" si="7"/>
        <v>700104</v>
      </c>
      <c r="B222">
        <v>7</v>
      </c>
      <c r="C222">
        <v>1</v>
      </c>
      <c r="D222">
        <v>4</v>
      </c>
      <c r="E222">
        <v>7.0000000000000007E-2</v>
      </c>
      <c r="F222">
        <f t="shared" si="6"/>
        <v>5.2500000000000005E-2</v>
      </c>
      <c r="G222"/>
    </row>
    <row r="223" spans="1:7" x14ac:dyDescent="0.35">
      <c r="A223">
        <f t="shared" si="7"/>
        <v>700105</v>
      </c>
      <c r="B223">
        <v>7</v>
      </c>
      <c r="C223">
        <v>1</v>
      </c>
      <c r="D223">
        <v>5</v>
      </c>
      <c r="E223">
        <v>0.05</v>
      </c>
      <c r="F223">
        <f t="shared" si="6"/>
        <v>3.7500000000000006E-2</v>
      </c>
      <c r="G223"/>
    </row>
    <row r="224" spans="1:7" x14ac:dyDescent="0.35">
      <c r="A224">
        <f t="shared" si="7"/>
        <v>700204</v>
      </c>
      <c r="B224">
        <v>7</v>
      </c>
      <c r="C224">
        <v>2</v>
      </c>
      <c r="D224">
        <v>4</v>
      </c>
      <c r="E224">
        <v>7.0000000000000007E-2</v>
      </c>
      <c r="F224">
        <f t="shared" si="6"/>
        <v>5.2500000000000005E-2</v>
      </c>
      <c r="G224"/>
    </row>
    <row r="225" spans="1:7" x14ac:dyDescent="0.35">
      <c r="A225">
        <f t="shared" si="7"/>
        <v>700205</v>
      </c>
      <c r="B225">
        <v>7</v>
      </c>
      <c r="C225">
        <v>2</v>
      </c>
      <c r="D225">
        <v>5</v>
      </c>
      <c r="E225">
        <v>0.05</v>
      </c>
      <c r="F225">
        <f t="shared" si="6"/>
        <v>3.7500000000000006E-2</v>
      </c>
      <c r="G225"/>
    </row>
    <row r="226" spans="1:7" x14ac:dyDescent="0.35">
      <c r="A226">
        <f t="shared" si="7"/>
        <v>700304</v>
      </c>
      <c r="B226">
        <v>7</v>
      </c>
      <c r="C226">
        <v>3</v>
      </c>
      <c r="D226">
        <v>4</v>
      </c>
      <c r="E226">
        <v>0.06</v>
      </c>
      <c r="F226">
        <f t="shared" si="6"/>
        <v>4.4999999999999998E-2</v>
      </c>
      <c r="G226"/>
    </row>
    <row r="227" spans="1:7" x14ac:dyDescent="0.35">
      <c r="A227">
        <f t="shared" si="7"/>
        <v>700305</v>
      </c>
      <c r="B227">
        <v>7</v>
      </c>
      <c r="C227">
        <v>3</v>
      </c>
      <c r="D227">
        <v>5</v>
      </c>
      <c r="E227">
        <v>0.06</v>
      </c>
      <c r="F227">
        <f t="shared" si="6"/>
        <v>4.4999999999999998E-2</v>
      </c>
      <c r="G227"/>
    </row>
    <row r="228" spans="1:7" x14ac:dyDescent="0.35">
      <c r="A228">
        <f t="shared" si="7"/>
        <v>700404</v>
      </c>
      <c r="B228">
        <v>7</v>
      </c>
      <c r="C228">
        <v>4</v>
      </c>
      <c r="D228">
        <v>4</v>
      </c>
      <c r="E228">
        <v>0.06</v>
      </c>
      <c r="F228">
        <f t="shared" si="6"/>
        <v>4.4999999999999998E-2</v>
      </c>
      <c r="G228"/>
    </row>
    <row r="229" spans="1:7" x14ac:dyDescent="0.35">
      <c r="A229">
        <f t="shared" si="7"/>
        <v>700405</v>
      </c>
      <c r="B229">
        <v>7</v>
      </c>
      <c r="C229">
        <v>4</v>
      </c>
      <c r="D229">
        <v>5</v>
      </c>
      <c r="E229">
        <v>0.06</v>
      </c>
      <c r="F229">
        <f t="shared" si="6"/>
        <v>4.4999999999999998E-2</v>
      </c>
      <c r="G229"/>
    </row>
    <row r="230" spans="1:7" x14ac:dyDescent="0.35">
      <c r="A230">
        <f t="shared" si="7"/>
        <v>700504</v>
      </c>
      <c r="B230">
        <v>7</v>
      </c>
      <c r="C230">
        <v>5</v>
      </c>
      <c r="D230">
        <v>4</v>
      </c>
      <c r="E230">
        <v>0.05</v>
      </c>
      <c r="F230">
        <f t="shared" si="6"/>
        <v>3.7500000000000006E-2</v>
      </c>
      <c r="G230"/>
    </row>
    <row r="231" spans="1:7" x14ac:dyDescent="0.35">
      <c r="A231">
        <f t="shared" si="7"/>
        <v>700505</v>
      </c>
      <c r="B231">
        <v>7</v>
      </c>
      <c r="C231">
        <v>5</v>
      </c>
      <c r="D231">
        <v>5</v>
      </c>
      <c r="E231">
        <v>0.06</v>
      </c>
      <c r="F231">
        <f t="shared" si="6"/>
        <v>4.4999999999999998E-2</v>
      </c>
      <c r="G231"/>
    </row>
    <row r="232" spans="1:7" x14ac:dyDescent="0.35">
      <c r="A232">
        <f t="shared" si="7"/>
        <v>700604</v>
      </c>
      <c r="B232">
        <v>7</v>
      </c>
      <c r="C232">
        <v>6</v>
      </c>
      <c r="D232">
        <v>4</v>
      </c>
      <c r="E232">
        <v>0.04</v>
      </c>
      <c r="F232">
        <f t="shared" si="6"/>
        <v>0.03</v>
      </c>
      <c r="G232"/>
    </row>
    <row r="233" spans="1:7" x14ac:dyDescent="0.35">
      <c r="A233">
        <f t="shared" si="7"/>
        <v>700605</v>
      </c>
      <c r="B233">
        <v>7</v>
      </c>
      <c r="C233">
        <v>6</v>
      </c>
      <c r="D233">
        <v>5</v>
      </c>
      <c r="E233">
        <v>0.06</v>
      </c>
      <c r="F233">
        <f t="shared" si="6"/>
        <v>4.4999999999999998E-2</v>
      </c>
      <c r="G233"/>
    </row>
    <row r="234" spans="1:7" x14ac:dyDescent="0.35">
      <c r="A234">
        <f t="shared" si="7"/>
        <v>700704</v>
      </c>
      <c r="B234">
        <v>7</v>
      </c>
      <c r="C234">
        <v>7</v>
      </c>
      <c r="D234">
        <v>4</v>
      </c>
      <c r="E234">
        <v>0.04</v>
      </c>
      <c r="F234">
        <f t="shared" si="6"/>
        <v>0.03</v>
      </c>
      <c r="G234"/>
    </row>
    <row r="235" spans="1:7" x14ac:dyDescent="0.35">
      <c r="A235">
        <f t="shared" si="7"/>
        <v>700804</v>
      </c>
      <c r="B235">
        <v>7</v>
      </c>
      <c r="C235">
        <v>8</v>
      </c>
      <c r="D235">
        <v>4</v>
      </c>
      <c r="E235">
        <v>0.04</v>
      </c>
      <c r="F235">
        <f t="shared" si="6"/>
        <v>0.03</v>
      </c>
      <c r="G235"/>
    </row>
    <row r="236" spans="1:7" x14ac:dyDescent="0.35">
      <c r="A236">
        <f t="shared" si="7"/>
        <v>700904</v>
      </c>
      <c r="B236">
        <v>7</v>
      </c>
      <c r="C236">
        <v>9</v>
      </c>
      <c r="D236">
        <v>4</v>
      </c>
      <c r="E236">
        <v>0.04</v>
      </c>
      <c r="F236">
        <f t="shared" si="6"/>
        <v>0.03</v>
      </c>
      <c r="G236"/>
    </row>
    <row r="237" spans="1:7" x14ac:dyDescent="0.35">
      <c r="A237">
        <f t="shared" si="7"/>
        <v>701004</v>
      </c>
      <c r="B237">
        <v>7</v>
      </c>
      <c r="C237">
        <v>10</v>
      </c>
      <c r="D237">
        <v>4</v>
      </c>
      <c r="E237">
        <v>0.04</v>
      </c>
      <c r="F237">
        <f t="shared" si="6"/>
        <v>0.03</v>
      </c>
      <c r="G237"/>
    </row>
    <row r="238" spans="1:7" x14ac:dyDescent="0.35">
      <c r="A238">
        <f t="shared" si="7"/>
        <v>701104</v>
      </c>
      <c r="B238">
        <v>7</v>
      </c>
      <c r="C238">
        <v>11</v>
      </c>
      <c r="D238">
        <v>4</v>
      </c>
      <c r="E238">
        <v>0.04</v>
      </c>
      <c r="F238">
        <f t="shared" si="6"/>
        <v>0.03</v>
      </c>
      <c r="G238"/>
    </row>
    <row r="239" spans="1:7" x14ac:dyDescent="0.35">
      <c r="A239">
        <f t="shared" si="7"/>
        <v>701204</v>
      </c>
      <c r="B239">
        <v>7</v>
      </c>
      <c r="C239">
        <v>12</v>
      </c>
      <c r="D239">
        <v>4</v>
      </c>
      <c r="E239">
        <v>0.05</v>
      </c>
      <c r="F239">
        <f t="shared" si="6"/>
        <v>3.7500000000000006E-2</v>
      </c>
      <c r="G239"/>
    </row>
    <row r="240" spans="1:7" x14ac:dyDescent="0.35">
      <c r="A240">
        <f t="shared" si="7"/>
        <v>701304</v>
      </c>
      <c r="B240">
        <v>7</v>
      </c>
      <c r="C240">
        <v>13</v>
      </c>
      <c r="D240">
        <v>4</v>
      </c>
      <c r="E240">
        <v>0.06</v>
      </c>
      <c r="F240">
        <f t="shared" si="6"/>
        <v>4.4999999999999998E-2</v>
      </c>
      <c r="G240"/>
    </row>
    <row r="241" spans="1:7" x14ac:dyDescent="0.35">
      <c r="A241">
        <f t="shared" si="7"/>
        <v>701404</v>
      </c>
      <c r="B241">
        <v>7</v>
      </c>
      <c r="C241">
        <v>14</v>
      </c>
      <c r="D241">
        <v>4</v>
      </c>
      <c r="E241">
        <v>0.06</v>
      </c>
      <c r="F241">
        <f t="shared" si="6"/>
        <v>4.4999999999999998E-2</v>
      </c>
      <c r="G241"/>
    </row>
    <row r="242" spans="1:7" x14ac:dyDescent="0.35">
      <c r="A242">
        <f t="shared" si="7"/>
        <v>701504</v>
      </c>
      <c r="B242">
        <v>7</v>
      </c>
      <c r="C242">
        <v>15</v>
      </c>
      <c r="D242">
        <v>4</v>
      </c>
      <c r="E242">
        <v>0.06</v>
      </c>
      <c r="F242">
        <f t="shared" si="6"/>
        <v>4.4999999999999998E-2</v>
      </c>
      <c r="G242"/>
    </row>
    <row r="243" spans="1:7" x14ac:dyDescent="0.35">
      <c r="A243">
        <f t="shared" si="7"/>
        <v>701604</v>
      </c>
      <c r="B243">
        <v>7</v>
      </c>
      <c r="C243">
        <v>16</v>
      </c>
      <c r="D243">
        <v>4</v>
      </c>
      <c r="E243">
        <v>0.05</v>
      </c>
      <c r="F243">
        <f t="shared" si="6"/>
        <v>3.7500000000000006E-2</v>
      </c>
      <c r="G243"/>
    </row>
    <row r="244" spans="1:7" x14ac:dyDescent="0.35">
      <c r="A244">
        <f t="shared" si="7"/>
        <v>701704</v>
      </c>
      <c r="B244">
        <v>7</v>
      </c>
      <c r="C244">
        <v>17</v>
      </c>
      <c r="D244">
        <v>4</v>
      </c>
      <c r="E244">
        <v>0.06</v>
      </c>
      <c r="F244">
        <f t="shared" si="6"/>
        <v>4.4999999999999998E-2</v>
      </c>
      <c r="G244"/>
    </row>
    <row r="245" spans="1:7" x14ac:dyDescent="0.35">
      <c r="A245">
        <f t="shared" si="7"/>
        <v>701804</v>
      </c>
      <c r="B245">
        <v>7</v>
      </c>
      <c r="C245">
        <v>18</v>
      </c>
      <c r="D245">
        <v>4</v>
      </c>
      <c r="E245">
        <v>0.06</v>
      </c>
      <c r="F245">
        <f t="shared" si="6"/>
        <v>4.4999999999999998E-2</v>
      </c>
      <c r="G245"/>
    </row>
    <row r="246" spans="1:7" x14ac:dyDescent="0.35">
      <c r="A246">
        <f t="shared" si="7"/>
        <v>701904</v>
      </c>
      <c r="B246">
        <v>7</v>
      </c>
      <c r="C246">
        <v>19</v>
      </c>
      <c r="D246">
        <v>4</v>
      </c>
      <c r="E246">
        <v>0.05</v>
      </c>
      <c r="F246">
        <f t="shared" si="6"/>
        <v>3.7500000000000006E-2</v>
      </c>
      <c r="G246"/>
    </row>
    <row r="247" spans="1:7" x14ac:dyDescent="0.35">
      <c r="A247">
        <f t="shared" si="7"/>
        <v>702004</v>
      </c>
      <c r="B247">
        <v>7</v>
      </c>
      <c r="C247">
        <v>20</v>
      </c>
      <c r="D247">
        <v>4</v>
      </c>
      <c r="E247">
        <v>0.05</v>
      </c>
      <c r="F247">
        <f t="shared" si="6"/>
        <v>3.7500000000000006E-2</v>
      </c>
      <c r="G247"/>
    </row>
    <row r="248" spans="1:7" x14ac:dyDescent="0.35">
      <c r="A248">
        <f t="shared" si="7"/>
        <v>702104</v>
      </c>
      <c r="B248">
        <v>7</v>
      </c>
      <c r="C248">
        <v>21</v>
      </c>
      <c r="D248">
        <v>4</v>
      </c>
      <c r="E248">
        <v>0.06</v>
      </c>
      <c r="F248">
        <f t="shared" si="6"/>
        <v>4.4999999999999998E-2</v>
      </c>
      <c r="G248"/>
    </row>
    <row r="249" spans="1:7" x14ac:dyDescent="0.35">
      <c r="A249">
        <f t="shared" si="7"/>
        <v>702204</v>
      </c>
      <c r="B249">
        <v>7</v>
      </c>
      <c r="C249">
        <v>22</v>
      </c>
      <c r="D249">
        <v>4</v>
      </c>
      <c r="E249">
        <v>0.04</v>
      </c>
      <c r="F249">
        <f t="shared" si="6"/>
        <v>0.03</v>
      </c>
      <c r="G249"/>
    </row>
    <row r="250" spans="1:7" x14ac:dyDescent="0.35">
      <c r="A250">
        <f t="shared" si="7"/>
        <v>702304</v>
      </c>
      <c r="B250">
        <v>7</v>
      </c>
      <c r="C250">
        <v>23</v>
      </c>
      <c r="D250">
        <v>4</v>
      </c>
      <c r="E250">
        <v>0.04</v>
      </c>
      <c r="F250">
        <f t="shared" si="6"/>
        <v>0.03</v>
      </c>
      <c r="G250"/>
    </row>
    <row r="251" spans="1:7" x14ac:dyDescent="0.35">
      <c r="A251">
        <f t="shared" si="7"/>
        <v>702404</v>
      </c>
      <c r="B251">
        <v>7</v>
      </c>
      <c r="C251">
        <v>24</v>
      </c>
      <c r="D251">
        <v>4</v>
      </c>
      <c r="E251">
        <v>0.04</v>
      </c>
      <c r="F251">
        <f t="shared" si="6"/>
        <v>0.03</v>
      </c>
      <c r="G251"/>
    </row>
    <row r="252" spans="1:7" x14ac:dyDescent="0.35">
      <c r="A252">
        <f t="shared" si="7"/>
        <v>702504</v>
      </c>
      <c r="B252">
        <v>7</v>
      </c>
      <c r="C252">
        <v>25</v>
      </c>
      <c r="D252">
        <v>4</v>
      </c>
      <c r="E252">
        <v>0.03</v>
      </c>
      <c r="F252">
        <f t="shared" si="6"/>
        <v>2.2499999999999999E-2</v>
      </c>
      <c r="G252"/>
    </row>
    <row r="253" spans="1:7" x14ac:dyDescent="0.35">
      <c r="A253">
        <f t="shared" si="7"/>
        <v>702604</v>
      </c>
      <c r="B253">
        <v>7</v>
      </c>
      <c r="C253">
        <v>26</v>
      </c>
      <c r="D253">
        <v>4</v>
      </c>
      <c r="E253">
        <v>0.03</v>
      </c>
      <c r="F253">
        <f t="shared" si="6"/>
        <v>2.2499999999999999E-2</v>
      </c>
      <c r="G253"/>
    </row>
    <row r="254" spans="1:7" x14ac:dyDescent="0.35">
      <c r="A254">
        <f t="shared" si="7"/>
        <v>702704</v>
      </c>
      <c r="B254">
        <v>7</v>
      </c>
      <c r="C254">
        <v>27</v>
      </c>
      <c r="D254">
        <v>4</v>
      </c>
      <c r="E254">
        <v>0.03</v>
      </c>
      <c r="F254">
        <f t="shared" si="6"/>
        <v>2.2499999999999999E-2</v>
      </c>
      <c r="G254"/>
    </row>
    <row r="255" spans="1:7" x14ac:dyDescent="0.35">
      <c r="A255">
        <f t="shared" si="7"/>
        <v>702803</v>
      </c>
      <c r="B255">
        <v>7</v>
      </c>
      <c r="C255">
        <v>28</v>
      </c>
      <c r="D255">
        <v>3</v>
      </c>
      <c r="E255">
        <v>7.0000000000000007E-2</v>
      </c>
      <c r="F255">
        <f t="shared" si="6"/>
        <v>5.2500000000000005E-2</v>
      </c>
      <c r="G255"/>
    </row>
    <row r="256" spans="1:7" x14ac:dyDescent="0.35">
      <c r="A256">
        <f t="shared" si="7"/>
        <v>702804</v>
      </c>
      <c r="B256">
        <v>7</v>
      </c>
      <c r="C256">
        <v>28</v>
      </c>
      <c r="D256">
        <v>4</v>
      </c>
      <c r="E256">
        <v>0.04</v>
      </c>
      <c r="F256">
        <f t="shared" si="6"/>
        <v>0.03</v>
      </c>
      <c r="G256"/>
    </row>
    <row r="257" spans="1:7" x14ac:dyDescent="0.35">
      <c r="A257">
        <f t="shared" si="7"/>
        <v>702903</v>
      </c>
      <c r="B257">
        <v>7</v>
      </c>
      <c r="C257">
        <v>29</v>
      </c>
      <c r="D257">
        <v>3</v>
      </c>
      <c r="E257">
        <v>7.0000000000000007E-2</v>
      </c>
      <c r="F257">
        <f t="shared" si="6"/>
        <v>5.2500000000000005E-2</v>
      </c>
      <c r="G257"/>
    </row>
    <row r="258" spans="1:7" x14ac:dyDescent="0.35">
      <c r="A258">
        <f t="shared" si="7"/>
        <v>702904</v>
      </c>
      <c r="B258">
        <v>7</v>
      </c>
      <c r="C258">
        <v>29</v>
      </c>
      <c r="D258">
        <v>4</v>
      </c>
      <c r="E258">
        <v>0.05</v>
      </c>
      <c r="F258">
        <f t="shared" ref="F258:F321" si="8">E258*$K$5</f>
        <v>3.7500000000000006E-2</v>
      </c>
      <c r="G258"/>
    </row>
    <row r="259" spans="1:7" x14ac:dyDescent="0.35">
      <c r="A259">
        <f t="shared" ref="A259:A322" si="9">(B259*100000)+(C259*100)+D259</f>
        <v>703003</v>
      </c>
      <c r="B259">
        <v>7</v>
      </c>
      <c r="C259">
        <v>30</v>
      </c>
      <c r="D259">
        <v>3</v>
      </c>
      <c r="E259">
        <v>7.0000000000000007E-2</v>
      </c>
      <c r="F259">
        <f t="shared" si="8"/>
        <v>5.2500000000000005E-2</v>
      </c>
      <c r="G259"/>
    </row>
    <row r="260" spans="1:7" x14ac:dyDescent="0.35">
      <c r="A260">
        <f t="shared" si="9"/>
        <v>703004</v>
      </c>
      <c r="B260">
        <v>7</v>
      </c>
      <c r="C260">
        <v>30</v>
      </c>
      <c r="D260">
        <v>4</v>
      </c>
      <c r="E260">
        <v>0.05</v>
      </c>
      <c r="F260">
        <f t="shared" si="8"/>
        <v>3.7500000000000006E-2</v>
      </c>
      <c r="G260"/>
    </row>
    <row r="261" spans="1:7" x14ac:dyDescent="0.35">
      <c r="A261">
        <f t="shared" si="9"/>
        <v>800104</v>
      </c>
      <c r="B261">
        <v>8</v>
      </c>
      <c r="C261">
        <v>1</v>
      </c>
      <c r="D261">
        <v>4</v>
      </c>
      <c r="E261">
        <v>7.0000000000000007E-2</v>
      </c>
      <c r="F261">
        <f t="shared" si="8"/>
        <v>5.2500000000000005E-2</v>
      </c>
      <c r="G261"/>
    </row>
    <row r="262" spans="1:7" x14ac:dyDescent="0.35">
      <c r="A262">
        <f t="shared" si="9"/>
        <v>800105</v>
      </c>
      <c r="B262">
        <v>8</v>
      </c>
      <c r="C262">
        <v>1</v>
      </c>
      <c r="D262">
        <v>5</v>
      </c>
      <c r="E262">
        <v>0.04</v>
      </c>
      <c r="F262">
        <f t="shared" si="8"/>
        <v>0.03</v>
      </c>
      <c r="G262"/>
    </row>
    <row r="263" spans="1:7" x14ac:dyDescent="0.35">
      <c r="A263">
        <f t="shared" si="9"/>
        <v>800204</v>
      </c>
      <c r="B263">
        <v>8</v>
      </c>
      <c r="C263">
        <v>2</v>
      </c>
      <c r="D263">
        <v>4</v>
      </c>
      <c r="E263">
        <v>0.06</v>
      </c>
      <c r="F263">
        <f t="shared" si="8"/>
        <v>4.4999999999999998E-2</v>
      </c>
      <c r="G263"/>
    </row>
    <row r="264" spans="1:7" x14ac:dyDescent="0.35">
      <c r="A264">
        <f t="shared" si="9"/>
        <v>800205</v>
      </c>
      <c r="B264">
        <v>8</v>
      </c>
      <c r="C264">
        <v>2</v>
      </c>
      <c r="D264">
        <v>5</v>
      </c>
      <c r="E264">
        <v>0.05</v>
      </c>
      <c r="F264">
        <f t="shared" si="8"/>
        <v>3.7500000000000006E-2</v>
      </c>
      <c r="G264"/>
    </row>
    <row r="265" spans="1:7" x14ac:dyDescent="0.35">
      <c r="A265">
        <f t="shared" si="9"/>
        <v>800304</v>
      </c>
      <c r="B265">
        <v>8</v>
      </c>
      <c r="C265">
        <v>3</v>
      </c>
      <c r="D265">
        <v>4</v>
      </c>
      <c r="E265">
        <v>7.0000000000000007E-2</v>
      </c>
      <c r="F265">
        <f t="shared" si="8"/>
        <v>5.2500000000000005E-2</v>
      </c>
      <c r="G265"/>
    </row>
    <row r="266" spans="1:7" x14ac:dyDescent="0.35">
      <c r="A266">
        <f t="shared" si="9"/>
        <v>800305</v>
      </c>
      <c r="B266">
        <v>8</v>
      </c>
      <c r="C266">
        <v>3</v>
      </c>
      <c r="D266">
        <v>5</v>
      </c>
      <c r="E266">
        <v>0.06</v>
      </c>
      <c r="F266">
        <f t="shared" si="8"/>
        <v>4.4999999999999998E-2</v>
      </c>
      <c r="G266"/>
    </row>
    <row r="267" spans="1:7" x14ac:dyDescent="0.35">
      <c r="A267">
        <f t="shared" si="9"/>
        <v>800404</v>
      </c>
      <c r="B267">
        <v>8</v>
      </c>
      <c r="C267">
        <v>4</v>
      </c>
      <c r="D267">
        <v>4</v>
      </c>
      <c r="E267">
        <v>0.06</v>
      </c>
      <c r="F267">
        <f t="shared" si="8"/>
        <v>4.4999999999999998E-2</v>
      </c>
      <c r="G267"/>
    </row>
    <row r="268" spans="1:7" x14ac:dyDescent="0.35">
      <c r="A268">
        <f t="shared" si="9"/>
        <v>800405</v>
      </c>
      <c r="B268">
        <v>8</v>
      </c>
      <c r="C268">
        <v>4</v>
      </c>
      <c r="D268">
        <v>5</v>
      </c>
      <c r="E268">
        <v>0.06</v>
      </c>
      <c r="F268">
        <f t="shared" si="8"/>
        <v>4.4999999999999998E-2</v>
      </c>
      <c r="G268"/>
    </row>
    <row r="269" spans="1:7" x14ac:dyDescent="0.35">
      <c r="A269">
        <f t="shared" si="9"/>
        <v>800504</v>
      </c>
      <c r="B269">
        <v>8</v>
      </c>
      <c r="C269">
        <v>5</v>
      </c>
      <c r="D269">
        <v>4</v>
      </c>
      <c r="E269">
        <v>0.05</v>
      </c>
      <c r="F269">
        <f t="shared" si="8"/>
        <v>3.7500000000000006E-2</v>
      </c>
      <c r="G269"/>
    </row>
    <row r="270" spans="1:7" x14ac:dyDescent="0.35">
      <c r="A270">
        <f t="shared" si="9"/>
        <v>800505</v>
      </c>
      <c r="B270">
        <v>8</v>
      </c>
      <c r="C270">
        <v>5</v>
      </c>
      <c r="D270">
        <v>5</v>
      </c>
      <c r="E270">
        <v>0.06</v>
      </c>
      <c r="F270">
        <f t="shared" si="8"/>
        <v>4.4999999999999998E-2</v>
      </c>
      <c r="G270"/>
    </row>
    <row r="271" spans="1:7" x14ac:dyDescent="0.35">
      <c r="A271">
        <f t="shared" si="9"/>
        <v>800604</v>
      </c>
      <c r="B271">
        <v>8</v>
      </c>
      <c r="C271">
        <v>6</v>
      </c>
      <c r="D271">
        <v>4</v>
      </c>
      <c r="E271">
        <v>0.04</v>
      </c>
      <c r="F271">
        <f t="shared" si="8"/>
        <v>0.03</v>
      </c>
      <c r="G271"/>
    </row>
    <row r="272" spans="1:7" x14ac:dyDescent="0.35">
      <c r="A272">
        <f t="shared" si="9"/>
        <v>800605</v>
      </c>
      <c r="B272">
        <v>8</v>
      </c>
      <c r="C272">
        <v>6</v>
      </c>
      <c r="D272">
        <v>5</v>
      </c>
      <c r="E272">
        <v>0.06</v>
      </c>
      <c r="F272">
        <f t="shared" si="8"/>
        <v>4.4999999999999998E-2</v>
      </c>
      <c r="G272"/>
    </row>
    <row r="273" spans="1:7" x14ac:dyDescent="0.35">
      <c r="A273">
        <f t="shared" si="9"/>
        <v>800704</v>
      </c>
      <c r="B273">
        <v>8</v>
      </c>
      <c r="C273">
        <v>7</v>
      </c>
      <c r="D273">
        <v>4</v>
      </c>
      <c r="E273">
        <v>0.03</v>
      </c>
      <c r="F273">
        <f t="shared" si="8"/>
        <v>2.2499999999999999E-2</v>
      </c>
      <c r="G273"/>
    </row>
    <row r="274" spans="1:7" x14ac:dyDescent="0.35">
      <c r="A274">
        <f t="shared" si="9"/>
        <v>800804</v>
      </c>
      <c r="B274">
        <v>8</v>
      </c>
      <c r="C274">
        <v>8</v>
      </c>
      <c r="D274">
        <v>4</v>
      </c>
      <c r="E274">
        <v>0.04</v>
      </c>
      <c r="F274">
        <f t="shared" si="8"/>
        <v>0.03</v>
      </c>
      <c r="G274"/>
    </row>
    <row r="275" spans="1:7" x14ac:dyDescent="0.35">
      <c r="A275">
        <f t="shared" si="9"/>
        <v>800904</v>
      </c>
      <c r="B275">
        <v>8</v>
      </c>
      <c r="C275">
        <v>9</v>
      </c>
      <c r="D275">
        <v>4</v>
      </c>
      <c r="E275">
        <v>0.04</v>
      </c>
      <c r="F275">
        <f t="shared" si="8"/>
        <v>0.03</v>
      </c>
      <c r="G275"/>
    </row>
    <row r="276" spans="1:7" x14ac:dyDescent="0.35">
      <c r="A276">
        <f t="shared" si="9"/>
        <v>801004</v>
      </c>
      <c r="B276">
        <v>8</v>
      </c>
      <c r="C276">
        <v>10</v>
      </c>
      <c r="D276">
        <v>4</v>
      </c>
      <c r="E276">
        <v>0.04</v>
      </c>
      <c r="F276">
        <f t="shared" si="8"/>
        <v>0.03</v>
      </c>
      <c r="G276"/>
    </row>
    <row r="277" spans="1:7" x14ac:dyDescent="0.35">
      <c r="A277">
        <f t="shared" si="9"/>
        <v>801104</v>
      </c>
      <c r="B277">
        <v>8</v>
      </c>
      <c r="C277">
        <v>11</v>
      </c>
      <c r="D277">
        <v>4</v>
      </c>
      <c r="E277">
        <v>0.05</v>
      </c>
      <c r="F277">
        <f t="shared" si="8"/>
        <v>3.7500000000000006E-2</v>
      </c>
      <c r="G277"/>
    </row>
    <row r="278" spans="1:7" x14ac:dyDescent="0.35">
      <c r="A278">
        <f t="shared" si="9"/>
        <v>801204</v>
      </c>
      <c r="B278">
        <v>8</v>
      </c>
      <c r="C278">
        <v>12</v>
      </c>
      <c r="D278">
        <v>4</v>
      </c>
      <c r="E278">
        <v>0.06</v>
      </c>
      <c r="F278">
        <f t="shared" si="8"/>
        <v>4.4999999999999998E-2</v>
      </c>
      <c r="G278"/>
    </row>
    <row r="279" spans="1:7" x14ac:dyDescent="0.35">
      <c r="A279">
        <f t="shared" si="9"/>
        <v>801304</v>
      </c>
      <c r="B279">
        <v>8</v>
      </c>
      <c r="C279">
        <v>13</v>
      </c>
      <c r="D279">
        <v>4</v>
      </c>
      <c r="E279">
        <v>0.06</v>
      </c>
      <c r="F279">
        <f t="shared" si="8"/>
        <v>4.4999999999999998E-2</v>
      </c>
      <c r="G279"/>
    </row>
    <row r="280" spans="1:7" x14ac:dyDescent="0.35">
      <c r="A280">
        <f t="shared" si="9"/>
        <v>801404</v>
      </c>
      <c r="B280">
        <v>8</v>
      </c>
      <c r="C280">
        <v>14</v>
      </c>
      <c r="D280">
        <v>4</v>
      </c>
      <c r="E280">
        <v>0.05</v>
      </c>
      <c r="F280">
        <f t="shared" si="8"/>
        <v>3.7500000000000006E-2</v>
      </c>
      <c r="G280"/>
    </row>
    <row r="281" spans="1:7" x14ac:dyDescent="0.35">
      <c r="A281">
        <f t="shared" si="9"/>
        <v>801504</v>
      </c>
      <c r="B281">
        <v>8</v>
      </c>
      <c r="C281">
        <v>15</v>
      </c>
      <c r="D281">
        <v>4</v>
      </c>
      <c r="E281">
        <v>0.06</v>
      </c>
      <c r="F281">
        <f t="shared" si="8"/>
        <v>4.4999999999999998E-2</v>
      </c>
      <c r="G281"/>
    </row>
    <row r="282" spans="1:7" x14ac:dyDescent="0.35">
      <c r="A282">
        <f t="shared" si="9"/>
        <v>801604</v>
      </c>
      <c r="B282">
        <v>8</v>
      </c>
      <c r="C282">
        <v>16</v>
      </c>
      <c r="D282">
        <v>4</v>
      </c>
      <c r="E282">
        <v>0.06</v>
      </c>
      <c r="F282">
        <f t="shared" si="8"/>
        <v>4.4999999999999998E-2</v>
      </c>
      <c r="G282"/>
    </row>
    <row r="283" spans="1:7" x14ac:dyDescent="0.35">
      <c r="A283">
        <f t="shared" si="9"/>
        <v>801704</v>
      </c>
      <c r="B283">
        <v>8</v>
      </c>
      <c r="C283">
        <v>17</v>
      </c>
      <c r="D283">
        <v>4</v>
      </c>
      <c r="E283">
        <v>0.05</v>
      </c>
      <c r="F283">
        <f t="shared" si="8"/>
        <v>3.7500000000000006E-2</v>
      </c>
      <c r="G283"/>
    </row>
    <row r="284" spans="1:7" x14ac:dyDescent="0.35">
      <c r="A284">
        <f t="shared" si="9"/>
        <v>801804</v>
      </c>
      <c r="B284">
        <v>8</v>
      </c>
      <c r="C284">
        <v>18</v>
      </c>
      <c r="D284">
        <v>4</v>
      </c>
      <c r="E284">
        <v>0.06</v>
      </c>
      <c r="F284">
        <f t="shared" si="8"/>
        <v>4.4999999999999998E-2</v>
      </c>
      <c r="G284"/>
    </row>
    <row r="285" spans="1:7" x14ac:dyDescent="0.35">
      <c r="A285">
        <f t="shared" si="9"/>
        <v>801904</v>
      </c>
      <c r="B285">
        <v>8</v>
      </c>
      <c r="C285">
        <v>19</v>
      </c>
      <c r="D285">
        <v>4</v>
      </c>
      <c r="E285">
        <v>0.06</v>
      </c>
      <c r="F285">
        <f t="shared" si="8"/>
        <v>4.4999999999999998E-2</v>
      </c>
      <c r="G285"/>
    </row>
    <row r="286" spans="1:7" x14ac:dyDescent="0.35">
      <c r="A286">
        <f t="shared" si="9"/>
        <v>802004</v>
      </c>
      <c r="B286">
        <v>8</v>
      </c>
      <c r="C286">
        <v>20</v>
      </c>
      <c r="D286">
        <v>4</v>
      </c>
      <c r="E286">
        <v>0.06</v>
      </c>
      <c r="F286">
        <f t="shared" si="8"/>
        <v>4.4999999999999998E-2</v>
      </c>
      <c r="G286"/>
    </row>
    <row r="287" spans="1:7" x14ac:dyDescent="0.35">
      <c r="A287">
        <f t="shared" si="9"/>
        <v>802104</v>
      </c>
      <c r="B287">
        <v>8</v>
      </c>
      <c r="C287">
        <v>21</v>
      </c>
      <c r="D287">
        <v>4</v>
      </c>
      <c r="E287">
        <v>0.04</v>
      </c>
      <c r="F287">
        <f t="shared" si="8"/>
        <v>0.03</v>
      </c>
      <c r="G287"/>
    </row>
    <row r="288" spans="1:7" x14ac:dyDescent="0.35">
      <c r="A288">
        <f t="shared" si="9"/>
        <v>802204</v>
      </c>
      <c r="B288">
        <v>8</v>
      </c>
      <c r="C288">
        <v>22</v>
      </c>
      <c r="D288">
        <v>4</v>
      </c>
      <c r="E288">
        <v>0.05</v>
      </c>
      <c r="F288">
        <f t="shared" si="8"/>
        <v>3.7500000000000006E-2</v>
      </c>
      <c r="G288"/>
    </row>
    <row r="289" spans="1:7" x14ac:dyDescent="0.35">
      <c r="A289">
        <f t="shared" si="9"/>
        <v>802304</v>
      </c>
      <c r="B289">
        <v>8</v>
      </c>
      <c r="C289">
        <v>23</v>
      </c>
      <c r="D289">
        <v>4</v>
      </c>
      <c r="E289">
        <v>0.06</v>
      </c>
      <c r="F289">
        <f t="shared" si="8"/>
        <v>4.4999999999999998E-2</v>
      </c>
      <c r="G289"/>
    </row>
    <row r="290" spans="1:7" x14ac:dyDescent="0.35">
      <c r="A290">
        <f t="shared" si="9"/>
        <v>802404</v>
      </c>
      <c r="B290">
        <v>8</v>
      </c>
      <c r="C290">
        <v>24</v>
      </c>
      <c r="D290">
        <v>4</v>
      </c>
      <c r="E290">
        <v>0.06</v>
      </c>
      <c r="F290">
        <f t="shared" si="8"/>
        <v>4.4999999999999998E-2</v>
      </c>
      <c r="G290"/>
    </row>
    <row r="291" spans="1:7" x14ac:dyDescent="0.35">
      <c r="A291">
        <f t="shared" si="9"/>
        <v>802504</v>
      </c>
      <c r="B291">
        <v>8</v>
      </c>
      <c r="C291">
        <v>25</v>
      </c>
      <c r="D291">
        <v>4</v>
      </c>
      <c r="E291">
        <v>0.04</v>
      </c>
      <c r="F291">
        <f t="shared" si="8"/>
        <v>0.03</v>
      </c>
      <c r="G291"/>
    </row>
    <row r="292" spans="1:7" x14ac:dyDescent="0.35">
      <c r="A292">
        <f t="shared" si="9"/>
        <v>802604</v>
      </c>
      <c r="B292">
        <v>8</v>
      </c>
      <c r="C292">
        <v>26</v>
      </c>
      <c r="D292">
        <v>4</v>
      </c>
      <c r="E292">
        <v>0.04</v>
      </c>
      <c r="F292">
        <f t="shared" si="8"/>
        <v>0.03</v>
      </c>
      <c r="G292"/>
    </row>
    <row r="293" spans="1:7" x14ac:dyDescent="0.35">
      <c r="A293">
        <f t="shared" si="9"/>
        <v>802704</v>
      </c>
      <c r="B293">
        <v>8</v>
      </c>
      <c r="C293">
        <v>27</v>
      </c>
      <c r="D293">
        <v>4</v>
      </c>
      <c r="E293">
        <v>0.04</v>
      </c>
      <c r="F293">
        <f t="shared" si="8"/>
        <v>0.03</v>
      </c>
      <c r="G293"/>
    </row>
    <row r="294" spans="1:7" x14ac:dyDescent="0.35">
      <c r="A294">
        <f t="shared" si="9"/>
        <v>802803</v>
      </c>
      <c r="B294">
        <v>8</v>
      </c>
      <c r="C294">
        <v>28</v>
      </c>
      <c r="D294">
        <v>3</v>
      </c>
      <c r="E294">
        <v>7.0000000000000007E-2</v>
      </c>
      <c r="F294">
        <f t="shared" si="8"/>
        <v>5.2500000000000005E-2</v>
      </c>
      <c r="G294"/>
    </row>
    <row r="295" spans="1:7" x14ac:dyDescent="0.35">
      <c r="A295">
        <f t="shared" si="9"/>
        <v>802804</v>
      </c>
      <c r="B295">
        <v>8</v>
      </c>
      <c r="C295">
        <v>28</v>
      </c>
      <c r="D295">
        <v>4</v>
      </c>
      <c r="E295">
        <v>0.05</v>
      </c>
      <c r="F295">
        <f t="shared" si="8"/>
        <v>3.7500000000000006E-2</v>
      </c>
      <c r="G295"/>
    </row>
    <row r="296" spans="1:7" x14ac:dyDescent="0.35">
      <c r="A296">
        <f t="shared" si="9"/>
        <v>802903</v>
      </c>
      <c r="B296">
        <v>8</v>
      </c>
      <c r="C296">
        <v>29</v>
      </c>
      <c r="D296">
        <v>3</v>
      </c>
      <c r="E296">
        <v>7.0000000000000007E-2</v>
      </c>
      <c r="F296">
        <f t="shared" si="8"/>
        <v>5.2500000000000005E-2</v>
      </c>
      <c r="G296"/>
    </row>
    <row r="297" spans="1:7" x14ac:dyDescent="0.35">
      <c r="A297">
        <f t="shared" si="9"/>
        <v>802904</v>
      </c>
      <c r="B297">
        <v>8</v>
      </c>
      <c r="C297">
        <v>29</v>
      </c>
      <c r="D297">
        <v>4</v>
      </c>
      <c r="E297">
        <v>0.06</v>
      </c>
      <c r="F297">
        <f t="shared" si="8"/>
        <v>4.4999999999999998E-2</v>
      </c>
      <c r="G297"/>
    </row>
    <row r="298" spans="1:7" x14ac:dyDescent="0.35">
      <c r="A298">
        <f t="shared" si="9"/>
        <v>803003</v>
      </c>
      <c r="B298">
        <v>8</v>
      </c>
      <c r="C298">
        <v>30</v>
      </c>
      <c r="D298">
        <v>3</v>
      </c>
      <c r="E298">
        <v>7.0000000000000007E-2</v>
      </c>
      <c r="F298">
        <f t="shared" si="8"/>
        <v>5.2500000000000005E-2</v>
      </c>
      <c r="G298"/>
    </row>
    <row r="299" spans="1:7" x14ac:dyDescent="0.35">
      <c r="A299">
        <f t="shared" si="9"/>
        <v>803004</v>
      </c>
      <c r="B299">
        <v>8</v>
      </c>
      <c r="C299">
        <v>30</v>
      </c>
      <c r="D299">
        <v>4</v>
      </c>
      <c r="E299">
        <v>0.05</v>
      </c>
      <c r="F299">
        <f t="shared" si="8"/>
        <v>3.7500000000000006E-2</v>
      </c>
      <c r="G299"/>
    </row>
    <row r="300" spans="1:7" x14ac:dyDescent="0.35">
      <c r="A300">
        <f t="shared" si="9"/>
        <v>900104</v>
      </c>
      <c r="B300">
        <v>9</v>
      </c>
      <c r="C300">
        <v>1</v>
      </c>
      <c r="D300">
        <v>4</v>
      </c>
      <c r="E300">
        <v>0.09</v>
      </c>
      <c r="F300">
        <f t="shared" si="8"/>
        <v>6.7500000000000004E-2</v>
      </c>
      <c r="G300"/>
    </row>
    <row r="301" spans="1:7" x14ac:dyDescent="0.35">
      <c r="A301">
        <f t="shared" si="9"/>
        <v>900105</v>
      </c>
      <c r="B301">
        <v>9</v>
      </c>
      <c r="C301">
        <v>1</v>
      </c>
      <c r="D301">
        <v>5</v>
      </c>
      <c r="E301">
        <v>0.06</v>
      </c>
      <c r="F301">
        <f t="shared" si="8"/>
        <v>4.4999999999999998E-2</v>
      </c>
      <c r="G301"/>
    </row>
    <row r="302" spans="1:7" x14ac:dyDescent="0.35">
      <c r="A302">
        <f t="shared" si="9"/>
        <v>900204</v>
      </c>
      <c r="B302">
        <v>9</v>
      </c>
      <c r="C302">
        <v>2</v>
      </c>
      <c r="D302">
        <v>4</v>
      </c>
      <c r="E302">
        <v>0.08</v>
      </c>
      <c r="F302">
        <f t="shared" si="8"/>
        <v>0.06</v>
      </c>
      <c r="G302"/>
    </row>
    <row r="303" spans="1:7" x14ac:dyDescent="0.35">
      <c r="A303">
        <f t="shared" si="9"/>
        <v>900205</v>
      </c>
      <c r="B303">
        <v>9</v>
      </c>
      <c r="C303">
        <v>2</v>
      </c>
      <c r="D303">
        <v>5</v>
      </c>
      <c r="E303">
        <v>7.0000000000000007E-2</v>
      </c>
      <c r="F303">
        <f t="shared" si="8"/>
        <v>5.2500000000000005E-2</v>
      </c>
      <c r="G303"/>
    </row>
    <row r="304" spans="1:7" x14ac:dyDescent="0.35">
      <c r="A304">
        <f t="shared" si="9"/>
        <v>900304</v>
      </c>
      <c r="B304">
        <v>9</v>
      </c>
      <c r="C304">
        <v>3</v>
      </c>
      <c r="D304">
        <v>4</v>
      </c>
      <c r="E304">
        <v>7.0000000000000007E-2</v>
      </c>
      <c r="F304">
        <f t="shared" si="8"/>
        <v>5.2500000000000005E-2</v>
      </c>
      <c r="G304"/>
    </row>
    <row r="305" spans="1:7" x14ac:dyDescent="0.35">
      <c r="A305">
        <f t="shared" si="9"/>
        <v>900305</v>
      </c>
      <c r="B305">
        <v>9</v>
      </c>
      <c r="C305">
        <v>3</v>
      </c>
      <c r="D305">
        <v>5</v>
      </c>
      <c r="E305">
        <v>0.06</v>
      </c>
      <c r="F305">
        <f t="shared" si="8"/>
        <v>4.4999999999999998E-2</v>
      </c>
      <c r="G305"/>
    </row>
    <row r="306" spans="1:7" x14ac:dyDescent="0.35">
      <c r="A306">
        <f t="shared" si="9"/>
        <v>900404</v>
      </c>
      <c r="B306">
        <v>9</v>
      </c>
      <c r="C306">
        <v>4</v>
      </c>
      <c r="D306">
        <v>4</v>
      </c>
      <c r="E306">
        <v>0.05</v>
      </c>
      <c r="F306">
        <f t="shared" si="8"/>
        <v>3.7500000000000006E-2</v>
      </c>
      <c r="G306"/>
    </row>
    <row r="307" spans="1:7" x14ac:dyDescent="0.35">
      <c r="A307">
        <f t="shared" si="9"/>
        <v>900405</v>
      </c>
      <c r="B307">
        <v>9</v>
      </c>
      <c r="C307">
        <v>4</v>
      </c>
      <c r="D307">
        <v>5</v>
      </c>
      <c r="E307">
        <v>0.06</v>
      </c>
      <c r="F307">
        <f t="shared" si="8"/>
        <v>4.4999999999999998E-2</v>
      </c>
      <c r="G307"/>
    </row>
    <row r="308" spans="1:7" x14ac:dyDescent="0.35">
      <c r="A308">
        <f t="shared" si="9"/>
        <v>900504</v>
      </c>
      <c r="B308">
        <v>9</v>
      </c>
      <c r="C308">
        <v>5</v>
      </c>
      <c r="D308">
        <v>4</v>
      </c>
      <c r="E308">
        <v>0.05</v>
      </c>
      <c r="F308">
        <f t="shared" si="8"/>
        <v>3.7500000000000006E-2</v>
      </c>
      <c r="G308"/>
    </row>
    <row r="309" spans="1:7" x14ac:dyDescent="0.35">
      <c r="A309">
        <f t="shared" si="9"/>
        <v>900505</v>
      </c>
      <c r="B309">
        <v>9</v>
      </c>
      <c r="C309">
        <v>5</v>
      </c>
      <c r="D309">
        <v>5</v>
      </c>
      <c r="E309">
        <v>0.06</v>
      </c>
      <c r="F309">
        <f t="shared" si="8"/>
        <v>4.4999999999999998E-2</v>
      </c>
      <c r="G309"/>
    </row>
    <row r="310" spans="1:7" x14ac:dyDescent="0.35">
      <c r="A310">
        <f t="shared" si="9"/>
        <v>900604</v>
      </c>
      <c r="B310">
        <v>9</v>
      </c>
      <c r="C310">
        <v>6</v>
      </c>
      <c r="D310">
        <v>4</v>
      </c>
      <c r="E310">
        <v>0.05</v>
      </c>
      <c r="F310">
        <f t="shared" si="8"/>
        <v>3.7500000000000006E-2</v>
      </c>
      <c r="G310"/>
    </row>
    <row r="311" spans="1:7" x14ac:dyDescent="0.35">
      <c r="A311">
        <f t="shared" si="9"/>
        <v>900704</v>
      </c>
      <c r="B311">
        <v>9</v>
      </c>
      <c r="C311">
        <v>7</v>
      </c>
      <c r="D311">
        <v>4</v>
      </c>
      <c r="E311">
        <v>0.04</v>
      </c>
      <c r="F311">
        <f t="shared" si="8"/>
        <v>0.03</v>
      </c>
      <c r="G311"/>
    </row>
    <row r="312" spans="1:7" x14ac:dyDescent="0.35">
      <c r="A312">
        <f t="shared" si="9"/>
        <v>900804</v>
      </c>
      <c r="B312">
        <v>9</v>
      </c>
      <c r="C312">
        <v>8</v>
      </c>
      <c r="D312">
        <v>4</v>
      </c>
      <c r="E312">
        <v>0.04</v>
      </c>
      <c r="F312">
        <f t="shared" si="8"/>
        <v>0.03</v>
      </c>
      <c r="G312"/>
    </row>
    <row r="313" spans="1:7" x14ac:dyDescent="0.35">
      <c r="A313">
        <f t="shared" si="9"/>
        <v>900904</v>
      </c>
      <c r="B313">
        <v>9</v>
      </c>
      <c r="C313">
        <v>9</v>
      </c>
      <c r="D313">
        <v>4</v>
      </c>
      <c r="E313">
        <v>0.04</v>
      </c>
      <c r="F313">
        <f t="shared" si="8"/>
        <v>0.03</v>
      </c>
      <c r="G313"/>
    </row>
    <row r="314" spans="1:7" x14ac:dyDescent="0.35">
      <c r="A314">
        <f t="shared" si="9"/>
        <v>901004</v>
      </c>
      <c r="B314">
        <v>9</v>
      </c>
      <c r="C314">
        <v>10</v>
      </c>
      <c r="D314">
        <v>4</v>
      </c>
      <c r="E314">
        <v>0.05</v>
      </c>
      <c r="F314">
        <f t="shared" si="8"/>
        <v>3.7500000000000006E-2</v>
      </c>
      <c r="G314"/>
    </row>
    <row r="315" spans="1:7" x14ac:dyDescent="0.35">
      <c r="A315">
        <f t="shared" si="9"/>
        <v>901104</v>
      </c>
      <c r="B315">
        <v>9</v>
      </c>
      <c r="C315">
        <v>11</v>
      </c>
      <c r="D315">
        <v>4</v>
      </c>
      <c r="E315">
        <v>0.06</v>
      </c>
      <c r="F315">
        <f t="shared" si="8"/>
        <v>4.4999999999999998E-2</v>
      </c>
      <c r="G315"/>
    </row>
    <row r="316" spans="1:7" x14ac:dyDescent="0.35">
      <c r="A316">
        <f t="shared" si="9"/>
        <v>901204</v>
      </c>
      <c r="B316">
        <v>9</v>
      </c>
      <c r="C316">
        <v>12</v>
      </c>
      <c r="D316">
        <v>4</v>
      </c>
      <c r="E316">
        <v>7.0000000000000007E-2</v>
      </c>
      <c r="F316">
        <f t="shared" si="8"/>
        <v>5.2500000000000005E-2</v>
      </c>
      <c r="G316"/>
    </row>
    <row r="317" spans="1:7" x14ac:dyDescent="0.35">
      <c r="A317">
        <f t="shared" si="9"/>
        <v>901304</v>
      </c>
      <c r="B317">
        <v>9</v>
      </c>
      <c r="C317">
        <v>13</v>
      </c>
      <c r="D317">
        <v>4</v>
      </c>
      <c r="E317">
        <v>7.0000000000000007E-2</v>
      </c>
      <c r="F317">
        <f t="shared" si="8"/>
        <v>5.2500000000000005E-2</v>
      </c>
      <c r="G317"/>
    </row>
    <row r="318" spans="1:7" x14ac:dyDescent="0.35">
      <c r="A318">
        <f t="shared" si="9"/>
        <v>901404</v>
      </c>
      <c r="B318">
        <v>9</v>
      </c>
      <c r="C318">
        <v>14</v>
      </c>
      <c r="D318">
        <v>4</v>
      </c>
      <c r="E318">
        <v>0.06</v>
      </c>
      <c r="F318">
        <f t="shared" si="8"/>
        <v>4.4999999999999998E-2</v>
      </c>
      <c r="G318"/>
    </row>
    <row r="319" spans="1:7" x14ac:dyDescent="0.35">
      <c r="A319">
        <f t="shared" si="9"/>
        <v>901504</v>
      </c>
      <c r="B319">
        <v>9</v>
      </c>
      <c r="C319">
        <v>15</v>
      </c>
      <c r="D319">
        <v>4</v>
      </c>
      <c r="E319">
        <v>0.06</v>
      </c>
      <c r="F319">
        <f t="shared" si="8"/>
        <v>4.4999999999999998E-2</v>
      </c>
      <c r="G319"/>
    </row>
    <row r="320" spans="1:7" x14ac:dyDescent="0.35">
      <c r="A320">
        <f t="shared" si="9"/>
        <v>901604</v>
      </c>
      <c r="B320">
        <v>9</v>
      </c>
      <c r="C320">
        <v>16</v>
      </c>
      <c r="D320">
        <v>4</v>
      </c>
      <c r="E320">
        <v>0.06</v>
      </c>
      <c r="F320">
        <f t="shared" si="8"/>
        <v>4.4999999999999998E-2</v>
      </c>
      <c r="G320"/>
    </row>
    <row r="321" spans="1:7" x14ac:dyDescent="0.35">
      <c r="A321">
        <f t="shared" si="9"/>
        <v>901704</v>
      </c>
      <c r="B321">
        <v>9</v>
      </c>
      <c r="C321">
        <v>17</v>
      </c>
      <c r="D321">
        <v>4</v>
      </c>
      <c r="E321">
        <v>0.06</v>
      </c>
      <c r="F321">
        <f t="shared" si="8"/>
        <v>4.4999999999999998E-2</v>
      </c>
      <c r="G321"/>
    </row>
    <row r="322" spans="1:7" x14ac:dyDescent="0.35">
      <c r="A322">
        <f t="shared" si="9"/>
        <v>901804</v>
      </c>
      <c r="B322">
        <v>9</v>
      </c>
      <c r="C322">
        <v>18</v>
      </c>
      <c r="D322">
        <v>4</v>
      </c>
      <c r="E322">
        <v>0.05</v>
      </c>
      <c r="F322">
        <f t="shared" ref="F322:F385" si="10">E322*$K$5</f>
        <v>3.7500000000000006E-2</v>
      </c>
      <c r="G322"/>
    </row>
    <row r="323" spans="1:7" x14ac:dyDescent="0.35">
      <c r="A323">
        <f t="shared" ref="A323:A386" si="11">(B323*100000)+(C323*100)+D323</f>
        <v>901904</v>
      </c>
      <c r="B323">
        <v>9</v>
      </c>
      <c r="C323">
        <v>19</v>
      </c>
      <c r="D323">
        <v>4</v>
      </c>
      <c r="E323">
        <v>0.06</v>
      </c>
      <c r="F323">
        <f t="shared" si="10"/>
        <v>4.4999999999999998E-2</v>
      </c>
      <c r="G323"/>
    </row>
    <row r="324" spans="1:7" x14ac:dyDescent="0.35">
      <c r="A324">
        <f t="shared" si="11"/>
        <v>902004</v>
      </c>
      <c r="B324">
        <v>9</v>
      </c>
      <c r="C324">
        <v>20</v>
      </c>
      <c r="D324">
        <v>4</v>
      </c>
      <c r="E324">
        <v>0.05</v>
      </c>
      <c r="F324">
        <f t="shared" si="10"/>
        <v>3.7500000000000006E-2</v>
      </c>
      <c r="G324"/>
    </row>
    <row r="325" spans="1:7" x14ac:dyDescent="0.35">
      <c r="A325">
        <f t="shared" si="11"/>
        <v>902104</v>
      </c>
      <c r="B325">
        <v>9</v>
      </c>
      <c r="C325">
        <v>21</v>
      </c>
      <c r="D325">
        <v>4</v>
      </c>
      <c r="E325">
        <v>0.05</v>
      </c>
      <c r="F325">
        <f t="shared" si="10"/>
        <v>3.7500000000000006E-2</v>
      </c>
      <c r="G325"/>
    </row>
    <row r="326" spans="1:7" x14ac:dyDescent="0.35">
      <c r="A326">
        <f t="shared" si="11"/>
        <v>902204</v>
      </c>
      <c r="B326">
        <v>9</v>
      </c>
      <c r="C326">
        <v>22</v>
      </c>
      <c r="D326">
        <v>4</v>
      </c>
      <c r="E326">
        <v>0.05</v>
      </c>
      <c r="F326">
        <f t="shared" si="10"/>
        <v>3.7500000000000006E-2</v>
      </c>
      <c r="G326"/>
    </row>
    <row r="327" spans="1:7" x14ac:dyDescent="0.35">
      <c r="A327">
        <f t="shared" si="11"/>
        <v>902304</v>
      </c>
      <c r="B327">
        <v>9</v>
      </c>
      <c r="C327">
        <v>23</v>
      </c>
      <c r="D327">
        <v>4</v>
      </c>
      <c r="E327">
        <v>0.06</v>
      </c>
      <c r="F327">
        <f t="shared" si="10"/>
        <v>4.4999999999999998E-2</v>
      </c>
      <c r="G327"/>
    </row>
    <row r="328" spans="1:7" x14ac:dyDescent="0.35">
      <c r="A328">
        <f t="shared" si="11"/>
        <v>902404</v>
      </c>
      <c r="B328">
        <v>9</v>
      </c>
      <c r="C328">
        <v>24</v>
      </c>
      <c r="D328">
        <v>4</v>
      </c>
      <c r="E328">
        <v>0.06</v>
      </c>
      <c r="F328">
        <f t="shared" si="10"/>
        <v>4.4999999999999998E-2</v>
      </c>
      <c r="G328"/>
    </row>
    <row r="329" spans="1:7" x14ac:dyDescent="0.35">
      <c r="A329">
        <f t="shared" si="11"/>
        <v>902504</v>
      </c>
      <c r="B329">
        <v>9</v>
      </c>
      <c r="C329">
        <v>25</v>
      </c>
      <c r="D329">
        <v>4</v>
      </c>
      <c r="E329">
        <v>0.06</v>
      </c>
      <c r="F329">
        <f t="shared" si="10"/>
        <v>4.4999999999999998E-2</v>
      </c>
      <c r="G329"/>
    </row>
    <row r="330" spans="1:7" x14ac:dyDescent="0.35">
      <c r="A330">
        <f t="shared" si="11"/>
        <v>902604</v>
      </c>
      <c r="B330">
        <v>9</v>
      </c>
      <c r="C330">
        <v>26</v>
      </c>
      <c r="D330">
        <v>4</v>
      </c>
      <c r="E330">
        <v>0.04</v>
      </c>
      <c r="F330">
        <f t="shared" si="10"/>
        <v>0.03</v>
      </c>
      <c r="G330"/>
    </row>
    <row r="331" spans="1:7" x14ac:dyDescent="0.35">
      <c r="A331">
        <f t="shared" si="11"/>
        <v>902704</v>
      </c>
      <c r="B331">
        <v>9</v>
      </c>
      <c r="C331">
        <v>27</v>
      </c>
      <c r="D331">
        <v>4</v>
      </c>
      <c r="E331">
        <v>0.05</v>
      </c>
      <c r="F331">
        <f t="shared" si="10"/>
        <v>3.7500000000000006E-2</v>
      </c>
      <c r="G331"/>
    </row>
    <row r="332" spans="1:7" x14ac:dyDescent="0.35">
      <c r="A332">
        <f t="shared" si="11"/>
        <v>902803</v>
      </c>
      <c r="B332">
        <v>9</v>
      </c>
      <c r="C332">
        <v>28</v>
      </c>
      <c r="D332">
        <v>3</v>
      </c>
      <c r="E332">
        <v>0.09</v>
      </c>
      <c r="F332">
        <f t="shared" si="10"/>
        <v>6.7500000000000004E-2</v>
      </c>
      <c r="G332"/>
    </row>
    <row r="333" spans="1:7" x14ac:dyDescent="0.35">
      <c r="A333">
        <f t="shared" si="11"/>
        <v>902804</v>
      </c>
      <c r="B333">
        <v>9</v>
      </c>
      <c r="C333">
        <v>28</v>
      </c>
      <c r="D333">
        <v>4</v>
      </c>
      <c r="E333">
        <v>0.05</v>
      </c>
      <c r="F333">
        <f t="shared" si="10"/>
        <v>3.7500000000000006E-2</v>
      </c>
      <c r="G333"/>
    </row>
    <row r="334" spans="1:7" x14ac:dyDescent="0.35">
      <c r="A334">
        <f t="shared" si="11"/>
        <v>902903</v>
      </c>
      <c r="B334">
        <v>9</v>
      </c>
      <c r="C334">
        <v>29</v>
      </c>
      <c r="D334">
        <v>3</v>
      </c>
      <c r="E334">
        <v>0.09</v>
      </c>
      <c r="F334">
        <f t="shared" si="10"/>
        <v>6.7500000000000004E-2</v>
      </c>
      <c r="G334"/>
    </row>
    <row r="335" spans="1:7" x14ac:dyDescent="0.35">
      <c r="A335">
        <f t="shared" si="11"/>
        <v>902904</v>
      </c>
      <c r="B335">
        <v>9</v>
      </c>
      <c r="C335">
        <v>29</v>
      </c>
      <c r="D335">
        <v>4</v>
      </c>
      <c r="E335">
        <v>0.05</v>
      </c>
      <c r="F335">
        <f t="shared" si="10"/>
        <v>3.7500000000000006E-2</v>
      </c>
      <c r="G335"/>
    </row>
    <row r="336" spans="1:7" x14ac:dyDescent="0.35">
      <c r="A336">
        <f t="shared" si="11"/>
        <v>903003</v>
      </c>
      <c r="B336">
        <v>9</v>
      </c>
      <c r="C336">
        <v>30</v>
      </c>
      <c r="D336">
        <v>3</v>
      </c>
      <c r="E336">
        <v>0.09</v>
      </c>
      <c r="F336">
        <f t="shared" si="10"/>
        <v>6.7500000000000004E-2</v>
      </c>
      <c r="G336"/>
    </row>
    <row r="337" spans="1:7" x14ac:dyDescent="0.35">
      <c r="A337">
        <f t="shared" si="11"/>
        <v>903004</v>
      </c>
      <c r="B337">
        <v>9</v>
      </c>
      <c r="C337">
        <v>30</v>
      </c>
      <c r="D337">
        <v>4</v>
      </c>
      <c r="E337">
        <v>0.05</v>
      </c>
      <c r="F337">
        <f t="shared" si="10"/>
        <v>3.7500000000000006E-2</v>
      </c>
      <c r="G337"/>
    </row>
    <row r="338" spans="1:7" x14ac:dyDescent="0.35">
      <c r="A338">
        <f t="shared" si="11"/>
        <v>1000104</v>
      </c>
      <c r="B338">
        <v>10</v>
      </c>
      <c r="C338">
        <v>1</v>
      </c>
      <c r="D338">
        <v>4</v>
      </c>
      <c r="E338">
        <v>0.08</v>
      </c>
      <c r="F338">
        <f t="shared" si="10"/>
        <v>0.06</v>
      </c>
      <c r="G338"/>
    </row>
    <row r="339" spans="1:7" x14ac:dyDescent="0.35">
      <c r="A339">
        <f t="shared" si="11"/>
        <v>1000105</v>
      </c>
      <c r="B339">
        <v>10</v>
      </c>
      <c r="C339">
        <v>1</v>
      </c>
      <c r="D339">
        <v>5</v>
      </c>
      <c r="E339">
        <v>0.06</v>
      </c>
      <c r="F339">
        <f t="shared" si="10"/>
        <v>4.4999999999999998E-2</v>
      </c>
      <c r="G339"/>
    </row>
    <row r="340" spans="1:7" x14ac:dyDescent="0.35">
      <c r="A340">
        <f t="shared" si="11"/>
        <v>1000204</v>
      </c>
      <c r="B340">
        <v>10</v>
      </c>
      <c r="C340">
        <v>2</v>
      </c>
      <c r="D340">
        <v>4</v>
      </c>
      <c r="E340">
        <v>0.08</v>
      </c>
      <c r="F340">
        <f t="shared" si="10"/>
        <v>0.06</v>
      </c>
      <c r="G340"/>
    </row>
    <row r="341" spans="1:7" x14ac:dyDescent="0.35">
      <c r="A341">
        <f t="shared" si="11"/>
        <v>1000205</v>
      </c>
      <c r="B341">
        <v>10</v>
      </c>
      <c r="C341">
        <v>2</v>
      </c>
      <c r="D341">
        <v>5</v>
      </c>
      <c r="E341">
        <v>0.06</v>
      </c>
      <c r="F341">
        <f t="shared" si="10"/>
        <v>4.4999999999999998E-2</v>
      </c>
      <c r="G341"/>
    </row>
    <row r="342" spans="1:7" x14ac:dyDescent="0.35">
      <c r="A342">
        <f t="shared" si="11"/>
        <v>1000304</v>
      </c>
      <c r="B342">
        <v>10</v>
      </c>
      <c r="C342">
        <v>3</v>
      </c>
      <c r="D342">
        <v>4</v>
      </c>
      <c r="E342">
        <v>0.06</v>
      </c>
      <c r="F342">
        <f t="shared" si="10"/>
        <v>4.4999999999999998E-2</v>
      </c>
      <c r="G342"/>
    </row>
    <row r="343" spans="1:7" x14ac:dyDescent="0.35">
      <c r="A343">
        <f t="shared" si="11"/>
        <v>1000305</v>
      </c>
      <c r="B343">
        <v>10</v>
      </c>
      <c r="C343">
        <v>3</v>
      </c>
      <c r="D343">
        <v>5</v>
      </c>
      <c r="E343">
        <v>0.06</v>
      </c>
      <c r="F343">
        <f t="shared" si="10"/>
        <v>4.4999999999999998E-2</v>
      </c>
      <c r="G343"/>
    </row>
    <row r="344" spans="1:7" x14ac:dyDescent="0.35">
      <c r="A344">
        <f t="shared" si="11"/>
        <v>1000404</v>
      </c>
      <c r="B344">
        <v>10</v>
      </c>
      <c r="C344">
        <v>4</v>
      </c>
      <c r="D344">
        <v>4</v>
      </c>
      <c r="E344">
        <v>0.06</v>
      </c>
      <c r="F344">
        <f t="shared" si="10"/>
        <v>4.4999999999999998E-2</v>
      </c>
      <c r="G344"/>
    </row>
    <row r="345" spans="1:7" x14ac:dyDescent="0.35">
      <c r="A345">
        <f t="shared" si="11"/>
        <v>1000405</v>
      </c>
      <c r="B345">
        <v>10</v>
      </c>
      <c r="C345">
        <v>4</v>
      </c>
      <c r="D345">
        <v>5</v>
      </c>
      <c r="E345">
        <v>0.06</v>
      </c>
      <c r="F345">
        <f t="shared" si="10"/>
        <v>4.4999999999999998E-2</v>
      </c>
      <c r="G345"/>
    </row>
    <row r="346" spans="1:7" x14ac:dyDescent="0.35">
      <c r="A346">
        <f t="shared" si="11"/>
        <v>1000504</v>
      </c>
      <c r="B346">
        <v>10</v>
      </c>
      <c r="C346">
        <v>5</v>
      </c>
      <c r="D346">
        <v>4</v>
      </c>
      <c r="E346">
        <v>0.05</v>
      </c>
      <c r="F346">
        <f t="shared" si="10"/>
        <v>3.7500000000000006E-2</v>
      </c>
      <c r="G346"/>
    </row>
    <row r="347" spans="1:7" x14ac:dyDescent="0.35">
      <c r="A347">
        <f t="shared" si="11"/>
        <v>1000505</v>
      </c>
      <c r="B347">
        <v>10</v>
      </c>
      <c r="C347">
        <v>5</v>
      </c>
      <c r="D347">
        <v>5</v>
      </c>
      <c r="E347">
        <v>0.06</v>
      </c>
      <c r="F347">
        <f t="shared" si="10"/>
        <v>4.4999999999999998E-2</v>
      </c>
      <c r="G347"/>
    </row>
    <row r="348" spans="1:7" x14ac:dyDescent="0.35">
      <c r="A348">
        <f t="shared" si="11"/>
        <v>1000604</v>
      </c>
      <c r="B348">
        <v>10</v>
      </c>
      <c r="C348">
        <v>6</v>
      </c>
      <c r="D348">
        <v>4</v>
      </c>
      <c r="E348">
        <v>0.05</v>
      </c>
      <c r="F348">
        <f t="shared" si="10"/>
        <v>3.7500000000000006E-2</v>
      </c>
      <c r="G348"/>
    </row>
    <row r="349" spans="1:7" x14ac:dyDescent="0.35">
      <c r="A349">
        <f t="shared" si="11"/>
        <v>1000704</v>
      </c>
      <c r="B349">
        <v>10</v>
      </c>
      <c r="C349">
        <v>7</v>
      </c>
      <c r="D349">
        <v>4</v>
      </c>
      <c r="E349">
        <v>0.05</v>
      </c>
      <c r="F349">
        <f t="shared" si="10"/>
        <v>3.7500000000000006E-2</v>
      </c>
      <c r="G349"/>
    </row>
    <row r="350" spans="1:7" x14ac:dyDescent="0.35">
      <c r="A350">
        <f t="shared" si="11"/>
        <v>1000804</v>
      </c>
      <c r="B350">
        <v>10</v>
      </c>
      <c r="C350">
        <v>8</v>
      </c>
      <c r="D350">
        <v>4</v>
      </c>
      <c r="E350">
        <v>0.05</v>
      </c>
      <c r="F350">
        <f t="shared" si="10"/>
        <v>3.7500000000000006E-2</v>
      </c>
      <c r="G350"/>
    </row>
    <row r="351" spans="1:7" x14ac:dyDescent="0.35">
      <c r="A351">
        <f t="shared" si="11"/>
        <v>1000904</v>
      </c>
      <c r="B351">
        <v>10</v>
      </c>
      <c r="C351">
        <v>9</v>
      </c>
      <c r="D351">
        <v>4</v>
      </c>
      <c r="E351">
        <v>0.06</v>
      </c>
      <c r="F351">
        <f t="shared" si="10"/>
        <v>4.4999999999999998E-2</v>
      </c>
      <c r="G351"/>
    </row>
    <row r="352" spans="1:7" x14ac:dyDescent="0.35">
      <c r="A352">
        <f t="shared" si="11"/>
        <v>1001004</v>
      </c>
      <c r="B352">
        <v>10</v>
      </c>
      <c r="C352">
        <v>10</v>
      </c>
      <c r="D352">
        <v>4</v>
      </c>
      <c r="E352">
        <v>0.06</v>
      </c>
      <c r="F352">
        <f t="shared" si="10"/>
        <v>4.4999999999999998E-2</v>
      </c>
      <c r="G352"/>
    </row>
    <row r="353" spans="1:7" x14ac:dyDescent="0.35">
      <c r="A353">
        <f t="shared" si="11"/>
        <v>1001104</v>
      </c>
      <c r="B353">
        <v>10</v>
      </c>
      <c r="C353">
        <v>11</v>
      </c>
      <c r="D353">
        <v>4</v>
      </c>
      <c r="E353">
        <v>7.0000000000000007E-2</v>
      </c>
      <c r="F353">
        <f t="shared" si="10"/>
        <v>5.2500000000000005E-2</v>
      </c>
      <c r="G353"/>
    </row>
    <row r="354" spans="1:7" x14ac:dyDescent="0.35">
      <c r="A354">
        <f t="shared" si="11"/>
        <v>1001204</v>
      </c>
      <c r="B354">
        <v>10</v>
      </c>
      <c r="C354">
        <v>12</v>
      </c>
      <c r="D354">
        <v>4</v>
      </c>
      <c r="E354">
        <v>7.0000000000000007E-2</v>
      </c>
      <c r="F354">
        <f t="shared" si="10"/>
        <v>5.2500000000000005E-2</v>
      </c>
      <c r="G354"/>
    </row>
    <row r="355" spans="1:7" x14ac:dyDescent="0.35">
      <c r="A355">
        <f t="shared" si="11"/>
        <v>1001304</v>
      </c>
      <c r="B355">
        <v>10</v>
      </c>
      <c r="C355">
        <v>13</v>
      </c>
      <c r="D355">
        <v>4</v>
      </c>
      <c r="E355">
        <v>7.0000000000000007E-2</v>
      </c>
      <c r="F355">
        <f t="shared" si="10"/>
        <v>5.2500000000000005E-2</v>
      </c>
      <c r="G355"/>
    </row>
    <row r="356" spans="1:7" x14ac:dyDescent="0.35">
      <c r="A356">
        <f t="shared" si="11"/>
        <v>1001404</v>
      </c>
      <c r="B356">
        <v>10</v>
      </c>
      <c r="C356">
        <v>14</v>
      </c>
      <c r="D356">
        <v>4</v>
      </c>
      <c r="E356">
        <v>0.08</v>
      </c>
      <c r="F356">
        <f t="shared" si="10"/>
        <v>0.06</v>
      </c>
      <c r="G356"/>
    </row>
    <row r="357" spans="1:7" x14ac:dyDescent="0.35">
      <c r="A357">
        <f t="shared" si="11"/>
        <v>1001504</v>
      </c>
      <c r="B357">
        <v>10</v>
      </c>
      <c r="C357">
        <v>15</v>
      </c>
      <c r="D357">
        <v>4</v>
      </c>
      <c r="E357">
        <v>7.0000000000000007E-2</v>
      </c>
      <c r="F357">
        <f t="shared" si="10"/>
        <v>5.2500000000000005E-2</v>
      </c>
      <c r="G357"/>
    </row>
    <row r="358" spans="1:7" x14ac:dyDescent="0.35">
      <c r="A358">
        <f t="shared" si="11"/>
        <v>1001604</v>
      </c>
      <c r="B358">
        <v>10</v>
      </c>
      <c r="C358">
        <v>16</v>
      </c>
      <c r="D358">
        <v>4</v>
      </c>
      <c r="E358">
        <v>0.06</v>
      </c>
      <c r="F358">
        <f t="shared" si="10"/>
        <v>4.4999999999999998E-2</v>
      </c>
      <c r="G358"/>
    </row>
    <row r="359" spans="1:7" x14ac:dyDescent="0.35">
      <c r="A359">
        <f t="shared" si="11"/>
        <v>1001704</v>
      </c>
      <c r="B359">
        <v>10</v>
      </c>
      <c r="C359">
        <v>17</v>
      </c>
      <c r="D359">
        <v>4</v>
      </c>
      <c r="E359">
        <v>0.06</v>
      </c>
      <c r="F359">
        <f t="shared" si="10"/>
        <v>4.4999999999999998E-2</v>
      </c>
      <c r="G359"/>
    </row>
    <row r="360" spans="1:7" x14ac:dyDescent="0.35">
      <c r="A360">
        <f t="shared" si="11"/>
        <v>1001804</v>
      </c>
      <c r="B360">
        <v>10</v>
      </c>
      <c r="C360">
        <v>18</v>
      </c>
      <c r="D360">
        <v>4</v>
      </c>
      <c r="E360">
        <v>7.0000000000000007E-2</v>
      </c>
      <c r="F360">
        <f t="shared" si="10"/>
        <v>5.2500000000000005E-2</v>
      </c>
      <c r="G360"/>
    </row>
    <row r="361" spans="1:7" x14ac:dyDescent="0.35">
      <c r="A361">
        <f t="shared" si="11"/>
        <v>1001904</v>
      </c>
      <c r="B361">
        <v>10</v>
      </c>
      <c r="C361">
        <v>19</v>
      </c>
      <c r="D361">
        <v>4</v>
      </c>
      <c r="E361">
        <v>0.06</v>
      </c>
      <c r="F361">
        <f t="shared" si="10"/>
        <v>4.4999999999999998E-2</v>
      </c>
      <c r="G361"/>
    </row>
    <row r="362" spans="1:7" x14ac:dyDescent="0.35">
      <c r="A362">
        <f t="shared" si="11"/>
        <v>1002004</v>
      </c>
      <c r="B362">
        <v>10</v>
      </c>
      <c r="C362">
        <v>20</v>
      </c>
      <c r="D362">
        <v>4</v>
      </c>
      <c r="E362">
        <v>0.05</v>
      </c>
      <c r="F362">
        <f t="shared" si="10"/>
        <v>3.7500000000000006E-2</v>
      </c>
      <c r="G362"/>
    </row>
    <row r="363" spans="1:7" x14ac:dyDescent="0.35">
      <c r="A363">
        <f t="shared" si="11"/>
        <v>1002104</v>
      </c>
      <c r="B363">
        <v>10</v>
      </c>
      <c r="C363">
        <v>21</v>
      </c>
      <c r="D363">
        <v>4</v>
      </c>
      <c r="E363">
        <v>0.05</v>
      </c>
      <c r="F363">
        <f t="shared" si="10"/>
        <v>3.7500000000000006E-2</v>
      </c>
      <c r="G363"/>
    </row>
    <row r="364" spans="1:7" x14ac:dyDescent="0.35">
      <c r="A364">
        <f t="shared" si="11"/>
        <v>1002204</v>
      </c>
      <c r="B364">
        <v>10</v>
      </c>
      <c r="C364">
        <v>22</v>
      </c>
      <c r="D364">
        <v>4</v>
      </c>
      <c r="E364">
        <v>0.05</v>
      </c>
      <c r="F364">
        <f t="shared" si="10"/>
        <v>3.7500000000000006E-2</v>
      </c>
      <c r="G364"/>
    </row>
    <row r="365" spans="1:7" x14ac:dyDescent="0.35">
      <c r="A365">
        <f t="shared" si="11"/>
        <v>1002304</v>
      </c>
      <c r="B365">
        <v>10</v>
      </c>
      <c r="C365">
        <v>23</v>
      </c>
      <c r="D365">
        <v>4</v>
      </c>
      <c r="E365">
        <v>0.04</v>
      </c>
      <c r="F365">
        <f t="shared" si="10"/>
        <v>0.03</v>
      </c>
      <c r="G365"/>
    </row>
    <row r="366" spans="1:7" x14ac:dyDescent="0.35">
      <c r="A366">
        <f t="shared" si="11"/>
        <v>1002404</v>
      </c>
      <c r="B366">
        <v>10</v>
      </c>
      <c r="C366">
        <v>24</v>
      </c>
      <c r="D366">
        <v>4</v>
      </c>
      <c r="E366">
        <v>0.05</v>
      </c>
      <c r="F366">
        <f t="shared" si="10"/>
        <v>3.7500000000000006E-2</v>
      </c>
      <c r="G366"/>
    </row>
    <row r="367" spans="1:7" x14ac:dyDescent="0.35">
      <c r="A367">
        <f t="shared" si="11"/>
        <v>1002504</v>
      </c>
      <c r="B367">
        <v>10</v>
      </c>
      <c r="C367">
        <v>25</v>
      </c>
      <c r="D367">
        <v>4</v>
      </c>
      <c r="E367">
        <v>0.05</v>
      </c>
      <c r="F367">
        <f t="shared" si="10"/>
        <v>3.7500000000000006E-2</v>
      </c>
      <c r="G367"/>
    </row>
    <row r="368" spans="1:7" x14ac:dyDescent="0.35">
      <c r="A368">
        <f t="shared" si="11"/>
        <v>1002604</v>
      </c>
      <c r="B368">
        <v>10</v>
      </c>
      <c r="C368">
        <v>26</v>
      </c>
      <c r="D368">
        <v>4</v>
      </c>
      <c r="E368">
        <v>0.05</v>
      </c>
      <c r="F368">
        <f t="shared" si="10"/>
        <v>3.7500000000000006E-2</v>
      </c>
      <c r="G368"/>
    </row>
    <row r="369" spans="1:7" x14ac:dyDescent="0.35">
      <c r="A369">
        <f t="shared" si="11"/>
        <v>1002704</v>
      </c>
      <c r="B369">
        <v>10</v>
      </c>
      <c r="C369">
        <v>27</v>
      </c>
      <c r="D369">
        <v>4</v>
      </c>
      <c r="E369">
        <v>0.05</v>
      </c>
      <c r="F369">
        <f t="shared" si="10"/>
        <v>3.7500000000000006E-2</v>
      </c>
      <c r="G369"/>
    </row>
    <row r="370" spans="1:7" x14ac:dyDescent="0.35">
      <c r="A370">
        <f t="shared" si="11"/>
        <v>1002803</v>
      </c>
      <c r="B370">
        <v>10</v>
      </c>
      <c r="C370">
        <v>28</v>
      </c>
      <c r="D370">
        <v>3</v>
      </c>
      <c r="E370">
        <v>0.08</v>
      </c>
      <c r="F370">
        <f t="shared" si="10"/>
        <v>0.06</v>
      </c>
      <c r="G370"/>
    </row>
    <row r="371" spans="1:7" x14ac:dyDescent="0.35">
      <c r="A371">
        <f t="shared" si="11"/>
        <v>1002804</v>
      </c>
      <c r="B371">
        <v>10</v>
      </c>
      <c r="C371">
        <v>28</v>
      </c>
      <c r="D371">
        <v>4</v>
      </c>
      <c r="E371">
        <v>0.05</v>
      </c>
      <c r="F371">
        <f t="shared" si="10"/>
        <v>3.7500000000000006E-2</v>
      </c>
      <c r="G371"/>
    </row>
    <row r="372" spans="1:7" x14ac:dyDescent="0.35">
      <c r="A372">
        <f t="shared" si="11"/>
        <v>1002903</v>
      </c>
      <c r="B372">
        <v>10</v>
      </c>
      <c r="C372">
        <v>29</v>
      </c>
      <c r="D372">
        <v>3</v>
      </c>
      <c r="E372">
        <v>0.08</v>
      </c>
      <c r="F372">
        <f t="shared" si="10"/>
        <v>0.06</v>
      </c>
      <c r="G372"/>
    </row>
    <row r="373" spans="1:7" x14ac:dyDescent="0.35">
      <c r="A373">
        <f t="shared" si="11"/>
        <v>1002904</v>
      </c>
      <c r="B373">
        <v>10</v>
      </c>
      <c r="C373">
        <v>29</v>
      </c>
      <c r="D373">
        <v>4</v>
      </c>
      <c r="E373">
        <v>0.05</v>
      </c>
      <c r="F373">
        <f t="shared" si="10"/>
        <v>3.7500000000000006E-2</v>
      </c>
      <c r="G373"/>
    </row>
    <row r="374" spans="1:7" x14ac:dyDescent="0.35">
      <c r="A374">
        <f t="shared" si="11"/>
        <v>1003003</v>
      </c>
      <c r="B374">
        <v>10</v>
      </c>
      <c r="C374">
        <v>30</v>
      </c>
      <c r="D374">
        <v>3</v>
      </c>
      <c r="E374">
        <v>0.08</v>
      </c>
      <c r="F374">
        <f t="shared" si="10"/>
        <v>0.06</v>
      </c>
      <c r="G374"/>
    </row>
    <row r="375" spans="1:7" x14ac:dyDescent="0.35">
      <c r="A375">
        <f t="shared" si="11"/>
        <v>1003004</v>
      </c>
      <c r="B375">
        <v>10</v>
      </c>
      <c r="C375">
        <v>30</v>
      </c>
      <c r="D375">
        <v>4</v>
      </c>
      <c r="E375">
        <v>0.05</v>
      </c>
      <c r="F375">
        <f t="shared" si="10"/>
        <v>3.7500000000000006E-2</v>
      </c>
      <c r="G375"/>
    </row>
    <row r="376" spans="1:7" x14ac:dyDescent="0.35">
      <c r="A376">
        <f t="shared" si="11"/>
        <v>1100104</v>
      </c>
      <c r="B376">
        <v>11</v>
      </c>
      <c r="C376">
        <v>1</v>
      </c>
      <c r="D376">
        <v>4</v>
      </c>
      <c r="E376">
        <v>0.08</v>
      </c>
      <c r="F376">
        <f t="shared" si="10"/>
        <v>0.06</v>
      </c>
      <c r="G376"/>
    </row>
    <row r="377" spans="1:7" x14ac:dyDescent="0.35">
      <c r="A377">
        <f t="shared" si="11"/>
        <v>1100105</v>
      </c>
      <c r="B377">
        <v>11</v>
      </c>
      <c r="C377">
        <v>1</v>
      </c>
      <c r="D377">
        <v>5</v>
      </c>
      <c r="E377">
        <v>0.06</v>
      </c>
      <c r="F377">
        <f t="shared" si="10"/>
        <v>4.4999999999999998E-2</v>
      </c>
      <c r="G377"/>
    </row>
    <row r="378" spans="1:7" x14ac:dyDescent="0.35">
      <c r="A378">
        <f t="shared" si="11"/>
        <v>1100204</v>
      </c>
      <c r="B378">
        <v>11</v>
      </c>
      <c r="C378">
        <v>2</v>
      </c>
      <c r="D378">
        <v>4</v>
      </c>
      <c r="E378">
        <v>0.08</v>
      </c>
      <c r="F378">
        <f t="shared" si="10"/>
        <v>0.06</v>
      </c>
      <c r="G378"/>
    </row>
    <row r="379" spans="1:7" x14ac:dyDescent="0.35">
      <c r="A379">
        <f t="shared" si="11"/>
        <v>1100205</v>
      </c>
      <c r="B379">
        <v>11</v>
      </c>
      <c r="C379">
        <v>2</v>
      </c>
      <c r="D379">
        <v>5</v>
      </c>
      <c r="E379">
        <v>0.06</v>
      </c>
      <c r="F379">
        <f t="shared" si="10"/>
        <v>4.4999999999999998E-2</v>
      </c>
      <c r="G379"/>
    </row>
    <row r="380" spans="1:7" x14ac:dyDescent="0.35">
      <c r="A380">
        <f t="shared" si="11"/>
        <v>1100304</v>
      </c>
      <c r="B380">
        <v>11</v>
      </c>
      <c r="C380">
        <v>3</v>
      </c>
      <c r="D380">
        <v>4</v>
      </c>
      <c r="E380">
        <v>7.0000000000000007E-2</v>
      </c>
      <c r="F380">
        <f t="shared" si="10"/>
        <v>5.2500000000000005E-2</v>
      </c>
      <c r="G380"/>
    </row>
    <row r="381" spans="1:7" x14ac:dyDescent="0.35">
      <c r="A381">
        <f t="shared" si="11"/>
        <v>1100305</v>
      </c>
      <c r="B381">
        <v>11</v>
      </c>
      <c r="C381">
        <v>3</v>
      </c>
      <c r="D381">
        <v>5</v>
      </c>
      <c r="E381">
        <v>0.06</v>
      </c>
      <c r="F381">
        <f t="shared" si="10"/>
        <v>4.4999999999999998E-2</v>
      </c>
      <c r="G381"/>
    </row>
    <row r="382" spans="1:7" x14ac:dyDescent="0.35">
      <c r="A382">
        <f t="shared" si="11"/>
        <v>1100404</v>
      </c>
      <c r="B382">
        <v>11</v>
      </c>
      <c r="C382">
        <v>4</v>
      </c>
      <c r="D382">
        <v>4</v>
      </c>
      <c r="E382">
        <v>0.05</v>
      </c>
      <c r="F382">
        <f t="shared" si="10"/>
        <v>3.7500000000000006E-2</v>
      </c>
      <c r="G382"/>
    </row>
    <row r="383" spans="1:7" x14ac:dyDescent="0.35">
      <c r="A383">
        <f t="shared" si="11"/>
        <v>1100405</v>
      </c>
      <c r="B383">
        <v>11</v>
      </c>
      <c r="C383">
        <v>4</v>
      </c>
      <c r="D383">
        <v>5</v>
      </c>
      <c r="E383">
        <v>0.06</v>
      </c>
      <c r="F383">
        <f t="shared" si="10"/>
        <v>4.4999999999999998E-2</v>
      </c>
      <c r="G383"/>
    </row>
    <row r="384" spans="1:7" x14ac:dyDescent="0.35">
      <c r="A384">
        <f t="shared" si="11"/>
        <v>1100504</v>
      </c>
      <c r="B384">
        <v>11</v>
      </c>
      <c r="C384">
        <v>5</v>
      </c>
      <c r="D384">
        <v>4</v>
      </c>
      <c r="E384">
        <v>0.05</v>
      </c>
      <c r="F384">
        <f t="shared" si="10"/>
        <v>3.7500000000000006E-2</v>
      </c>
      <c r="G384"/>
    </row>
    <row r="385" spans="1:7" x14ac:dyDescent="0.35">
      <c r="A385">
        <f t="shared" si="11"/>
        <v>1100505</v>
      </c>
      <c r="B385">
        <v>11</v>
      </c>
      <c r="C385">
        <v>5</v>
      </c>
      <c r="D385">
        <v>5</v>
      </c>
      <c r="E385">
        <v>0.06</v>
      </c>
      <c r="F385">
        <f t="shared" si="10"/>
        <v>4.4999999999999998E-2</v>
      </c>
      <c r="G385"/>
    </row>
    <row r="386" spans="1:7" x14ac:dyDescent="0.35">
      <c r="A386">
        <f t="shared" si="11"/>
        <v>1100604</v>
      </c>
      <c r="B386">
        <v>11</v>
      </c>
      <c r="C386">
        <v>6</v>
      </c>
      <c r="D386">
        <v>4</v>
      </c>
      <c r="E386">
        <v>0.06</v>
      </c>
      <c r="F386">
        <f t="shared" ref="F386:F449" si="12">E386*$K$5</f>
        <v>4.4999999999999998E-2</v>
      </c>
      <c r="G386"/>
    </row>
    <row r="387" spans="1:7" x14ac:dyDescent="0.35">
      <c r="A387">
        <f t="shared" ref="A387:A450" si="13">(B387*100000)+(C387*100)+D387</f>
        <v>1100605</v>
      </c>
      <c r="B387">
        <v>11</v>
      </c>
      <c r="C387">
        <v>6</v>
      </c>
      <c r="D387">
        <v>5</v>
      </c>
      <c r="E387">
        <v>0.06</v>
      </c>
      <c r="F387">
        <f t="shared" si="12"/>
        <v>4.4999999999999998E-2</v>
      </c>
      <c r="G387"/>
    </row>
    <row r="388" spans="1:7" x14ac:dyDescent="0.35">
      <c r="A388">
        <f t="shared" si="13"/>
        <v>1100704</v>
      </c>
      <c r="B388">
        <v>11</v>
      </c>
      <c r="C388">
        <v>7</v>
      </c>
      <c r="D388">
        <v>4</v>
      </c>
      <c r="E388">
        <v>0.06</v>
      </c>
      <c r="F388">
        <f t="shared" si="12"/>
        <v>4.4999999999999998E-2</v>
      </c>
      <c r="G388"/>
    </row>
    <row r="389" spans="1:7" x14ac:dyDescent="0.35">
      <c r="A389">
        <f t="shared" si="13"/>
        <v>1100804</v>
      </c>
      <c r="B389">
        <v>11</v>
      </c>
      <c r="C389">
        <v>8</v>
      </c>
      <c r="D389">
        <v>4</v>
      </c>
      <c r="E389">
        <v>0.06</v>
      </c>
      <c r="F389">
        <f t="shared" si="12"/>
        <v>4.4999999999999998E-2</v>
      </c>
      <c r="G389"/>
    </row>
    <row r="390" spans="1:7" x14ac:dyDescent="0.35">
      <c r="A390">
        <f t="shared" si="13"/>
        <v>1100904</v>
      </c>
      <c r="B390">
        <v>11</v>
      </c>
      <c r="C390">
        <v>9</v>
      </c>
      <c r="D390">
        <v>4</v>
      </c>
      <c r="E390">
        <v>7.0000000000000007E-2</v>
      </c>
      <c r="F390">
        <f t="shared" si="12"/>
        <v>5.2500000000000005E-2</v>
      </c>
      <c r="G390"/>
    </row>
    <row r="391" spans="1:7" x14ac:dyDescent="0.35">
      <c r="A391">
        <f t="shared" si="13"/>
        <v>1101004</v>
      </c>
      <c r="B391">
        <v>11</v>
      </c>
      <c r="C391">
        <v>10</v>
      </c>
      <c r="D391">
        <v>4</v>
      </c>
      <c r="E391">
        <v>0.08</v>
      </c>
      <c r="F391">
        <f t="shared" si="12"/>
        <v>0.06</v>
      </c>
      <c r="G391"/>
    </row>
    <row r="392" spans="1:7" x14ac:dyDescent="0.35">
      <c r="A392">
        <f t="shared" si="13"/>
        <v>1101104</v>
      </c>
      <c r="B392">
        <v>11</v>
      </c>
      <c r="C392">
        <v>11</v>
      </c>
      <c r="D392">
        <v>4</v>
      </c>
      <c r="E392">
        <v>7.0000000000000007E-2</v>
      </c>
      <c r="F392">
        <f t="shared" si="12"/>
        <v>5.2500000000000005E-2</v>
      </c>
      <c r="G392"/>
    </row>
    <row r="393" spans="1:7" x14ac:dyDescent="0.35">
      <c r="A393">
        <f t="shared" si="13"/>
        <v>1101204</v>
      </c>
      <c r="B393">
        <v>11</v>
      </c>
      <c r="C393">
        <v>12</v>
      </c>
      <c r="D393">
        <v>4</v>
      </c>
      <c r="E393">
        <v>7.0000000000000007E-2</v>
      </c>
      <c r="F393">
        <f t="shared" si="12"/>
        <v>5.2500000000000005E-2</v>
      </c>
      <c r="G393"/>
    </row>
    <row r="394" spans="1:7" x14ac:dyDescent="0.35">
      <c r="A394">
        <f t="shared" si="13"/>
        <v>1101304</v>
      </c>
      <c r="B394">
        <v>11</v>
      </c>
      <c r="C394">
        <v>13</v>
      </c>
      <c r="D394">
        <v>4</v>
      </c>
      <c r="E394">
        <v>7.0000000000000007E-2</v>
      </c>
      <c r="F394">
        <f t="shared" si="12"/>
        <v>5.2500000000000005E-2</v>
      </c>
      <c r="G394"/>
    </row>
    <row r="395" spans="1:7" x14ac:dyDescent="0.35">
      <c r="A395">
        <f t="shared" si="13"/>
        <v>1101404</v>
      </c>
      <c r="B395">
        <v>11</v>
      </c>
      <c r="C395">
        <v>14</v>
      </c>
      <c r="D395">
        <v>4</v>
      </c>
      <c r="E395">
        <v>7.0000000000000007E-2</v>
      </c>
      <c r="F395">
        <f t="shared" si="12"/>
        <v>5.2500000000000005E-2</v>
      </c>
      <c r="G395"/>
    </row>
    <row r="396" spans="1:7" x14ac:dyDescent="0.35">
      <c r="A396">
        <f t="shared" si="13"/>
        <v>1101504</v>
      </c>
      <c r="B396">
        <v>11</v>
      </c>
      <c r="C396">
        <v>15</v>
      </c>
      <c r="D396">
        <v>4</v>
      </c>
      <c r="E396">
        <v>7.0000000000000007E-2</v>
      </c>
      <c r="F396">
        <f t="shared" si="12"/>
        <v>5.2500000000000005E-2</v>
      </c>
      <c r="G396"/>
    </row>
    <row r="397" spans="1:7" x14ac:dyDescent="0.35">
      <c r="A397">
        <f t="shared" si="13"/>
        <v>1101604</v>
      </c>
      <c r="B397">
        <v>11</v>
      </c>
      <c r="C397">
        <v>16</v>
      </c>
      <c r="D397">
        <v>4</v>
      </c>
      <c r="E397">
        <v>0.06</v>
      </c>
      <c r="F397">
        <f t="shared" si="12"/>
        <v>4.4999999999999998E-2</v>
      </c>
      <c r="G397"/>
    </row>
    <row r="398" spans="1:7" x14ac:dyDescent="0.35">
      <c r="A398">
        <f t="shared" si="13"/>
        <v>1101704</v>
      </c>
      <c r="B398">
        <v>11</v>
      </c>
      <c r="C398">
        <v>17</v>
      </c>
      <c r="D398">
        <v>4</v>
      </c>
      <c r="E398">
        <v>0.05</v>
      </c>
      <c r="F398">
        <f t="shared" si="12"/>
        <v>3.7500000000000006E-2</v>
      </c>
      <c r="G398"/>
    </row>
    <row r="399" spans="1:7" x14ac:dyDescent="0.35">
      <c r="A399">
        <f t="shared" si="13"/>
        <v>1101804</v>
      </c>
      <c r="B399">
        <v>11</v>
      </c>
      <c r="C399">
        <v>18</v>
      </c>
      <c r="D399">
        <v>4</v>
      </c>
      <c r="E399">
        <v>0.05</v>
      </c>
      <c r="F399">
        <f t="shared" si="12"/>
        <v>3.7500000000000006E-2</v>
      </c>
      <c r="G399"/>
    </row>
    <row r="400" spans="1:7" x14ac:dyDescent="0.35">
      <c r="A400">
        <f t="shared" si="13"/>
        <v>1101904</v>
      </c>
      <c r="B400">
        <v>11</v>
      </c>
      <c r="C400">
        <v>19</v>
      </c>
      <c r="D400">
        <v>4</v>
      </c>
      <c r="E400">
        <v>0.06</v>
      </c>
      <c r="F400">
        <f t="shared" si="12"/>
        <v>4.4999999999999998E-2</v>
      </c>
      <c r="G400"/>
    </row>
    <row r="401" spans="1:7" x14ac:dyDescent="0.35">
      <c r="A401">
        <f t="shared" si="13"/>
        <v>1102004</v>
      </c>
      <c r="B401">
        <v>11</v>
      </c>
      <c r="C401">
        <v>20</v>
      </c>
      <c r="D401">
        <v>4</v>
      </c>
      <c r="E401">
        <v>7.0000000000000007E-2</v>
      </c>
      <c r="F401">
        <f t="shared" si="12"/>
        <v>5.2500000000000005E-2</v>
      </c>
      <c r="G401"/>
    </row>
    <row r="402" spans="1:7" x14ac:dyDescent="0.35">
      <c r="A402">
        <f t="shared" si="13"/>
        <v>1102104</v>
      </c>
      <c r="B402">
        <v>11</v>
      </c>
      <c r="C402">
        <v>21</v>
      </c>
      <c r="D402">
        <v>4</v>
      </c>
      <c r="E402">
        <v>0.05</v>
      </c>
      <c r="F402">
        <f t="shared" si="12"/>
        <v>3.7500000000000006E-2</v>
      </c>
      <c r="G402"/>
    </row>
    <row r="403" spans="1:7" x14ac:dyDescent="0.35">
      <c r="A403">
        <f t="shared" si="13"/>
        <v>1102204</v>
      </c>
      <c r="B403">
        <v>11</v>
      </c>
      <c r="C403">
        <v>22</v>
      </c>
      <c r="D403">
        <v>4</v>
      </c>
      <c r="E403">
        <v>0.04</v>
      </c>
      <c r="F403">
        <f t="shared" si="12"/>
        <v>0.03</v>
      </c>
      <c r="G403"/>
    </row>
    <row r="404" spans="1:7" x14ac:dyDescent="0.35">
      <c r="A404">
        <f t="shared" si="13"/>
        <v>1102304</v>
      </c>
      <c r="B404">
        <v>11</v>
      </c>
      <c r="C404">
        <v>23</v>
      </c>
      <c r="D404">
        <v>4</v>
      </c>
      <c r="E404">
        <v>0.05</v>
      </c>
      <c r="F404">
        <f t="shared" si="12"/>
        <v>3.7500000000000006E-2</v>
      </c>
      <c r="G404"/>
    </row>
    <row r="405" spans="1:7" x14ac:dyDescent="0.35">
      <c r="A405">
        <f t="shared" si="13"/>
        <v>1102404</v>
      </c>
      <c r="B405">
        <v>11</v>
      </c>
      <c r="C405">
        <v>24</v>
      </c>
      <c r="D405">
        <v>4</v>
      </c>
      <c r="E405">
        <v>0.04</v>
      </c>
      <c r="F405">
        <f t="shared" si="12"/>
        <v>0.03</v>
      </c>
      <c r="G405"/>
    </row>
    <row r="406" spans="1:7" x14ac:dyDescent="0.35">
      <c r="A406">
        <f t="shared" si="13"/>
        <v>1102504</v>
      </c>
      <c r="B406">
        <v>11</v>
      </c>
      <c r="C406">
        <v>25</v>
      </c>
      <c r="D406">
        <v>4</v>
      </c>
      <c r="E406">
        <v>0.04</v>
      </c>
      <c r="F406">
        <f t="shared" si="12"/>
        <v>0.03</v>
      </c>
      <c r="G406"/>
    </row>
    <row r="407" spans="1:7" x14ac:dyDescent="0.35">
      <c r="A407">
        <f t="shared" si="13"/>
        <v>1102604</v>
      </c>
      <c r="B407">
        <v>11</v>
      </c>
      <c r="C407">
        <v>26</v>
      </c>
      <c r="D407">
        <v>4</v>
      </c>
      <c r="E407">
        <v>0.04</v>
      </c>
      <c r="F407">
        <f t="shared" si="12"/>
        <v>0.03</v>
      </c>
      <c r="G407"/>
    </row>
    <row r="408" spans="1:7" x14ac:dyDescent="0.35">
      <c r="A408">
        <f t="shared" si="13"/>
        <v>1102704</v>
      </c>
      <c r="B408">
        <v>11</v>
      </c>
      <c r="C408">
        <v>27</v>
      </c>
      <c r="D408">
        <v>4</v>
      </c>
      <c r="E408">
        <v>0.04</v>
      </c>
      <c r="F408">
        <f t="shared" si="12"/>
        <v>0.03</v>
      </c>
      <c r="G408"/>
    </row>
    <row r="409" spans="1:7" x14ac:dyDescent="0.35">
      <c r="A409">
        <f t="shared" si="13"/>
        <v>1102803</v>
      </c>
      <c r="B409">
        <v>11</v>
      </c>
      <c r="C409">
        <v>28</v>
      </c>
      <c r="D409">
        <v>3</v>
      </c>
      <c r="E409">
        <v>0.08</v>
      </c>
      <c r="F409">
        <f t="shared" si="12"/>
        <v>0.06</v>
      </c>
      <c r="G409"/>
    </row>
    <row r="410" spans="1:7" x14ac:dyDescent="0.35">
      <c r="A410">
        <f t="shared" si="13"/>
        <v>1102804</v>
      </c>
      <c r="B410">
        <v>11</v>
      </c>
      <c r="C410">
        <v>28</v>
      </c>
      <c r="D410">
        <v>4</v>
      </c>
      <c r="E410">
        <v>0.05</v>
      </c>
      <c r="F410">
        <f t="shared" si="12"/>
        <v>3.7500000000000006E-2</v>
      </c>
      <c r="G410"/>
    </row>
    <row r="411" spans="1:7" x14ac:dyDescent="0.35">
      <c r="A411">
        <f t="shared" si="13"/>
        <v>1102903</v>
      </c>
      <c r="B411">
        <v>11</v>
      </c>
      <c r="C411">
        <v>29</v>
      </c>
      <c r="D411">
        <v>3</v>
      </c>
      <c r="E411">
        <v>0.08</v>
      </c>
      <c r="F411">
        <f t="shared" si="12"/>
        <v>0.06</v>
      </c>
      <c r="G411"/>
    </row>
    <row r="412" spans="1:7" x14ac:dyDescent="0.35">
      <c r="A412">
        <f t="shared" si="13"/>
        <v>1102904</v>
      </c>
      <c r="B412">
        <v>11</v>
      </c>
      <c r="C412">
        <v>29</v>
      </c>
      <c r="D412">
        <v>4</v>
      </c>
      <c r="E412">
        <v>0.05</v>
      </c>
      <c r="F412">
        <f t="shared" si="12"/>
        <v>3.7500000000000006E-2</v>
      </c>
      <c r="G412"/>
    </row>
    <row r="413" spans="1:7" x14ac:dyDescent="0.35">
      <c r="A413">
        <f t="shared" si="13"/>
        <v>1103003</v>
      </c>
      <c r="B413">
        <v>11</v>
      </c>
      <c r="C413">
        <v>30</v>
      </c>
      <c r="D413">
        <v>3</v>
      </c>
      <c r="E413">
        <v>0.08</v>
      </c>
      <c r="F413">
        <f t="shared" si="12"/>
        <v>0.06</v>
      </c>
      <c r="G413"/>
    </row>
    <row r="414" spans="1:7" x14ac:dyDescent="0.35">
      <c r="A414">
        <f t="shared" si="13"/>
        <v>1103004</v>
      </c>
      <c r="B414">
        <v>11</v>
      </c>
      <c r="C414">
        <v>30</v>
      </c>
      <c r="D414">
        <v>4</v>
      </c>
      <c r="E414">
        <v>0.05</v>
      </c>
      <c r="F414">
        <f t="shared" si="12"/>
        <v>3.7500000000000006E-2</v>
      </c>
      <c r="G414"/>
    </row>
    <row r="415" spans="1:7" x14ac:dyDescent="0.35">
      <c r="A415">
        <f t="shared" si="13"/>
        <v>1200104</v>
      </c>
      <c r="B415">
        <v>12</v>
      </c>
      <c r="C415">
        <v>1</v>
      </c>
      <c r="D415">
        <v>4</v>
      </c>
      <c r="E415">
        <v>0.06</v>
      </c>
      <c r="F415">
        <f t="shared" si="12"/>
        <v>4.4999999999999998E-2</v>
      </c>
      <c r="G415"/>
    </row>
    <row r="416" spans="1:7" x14ac:dyDescent="0.35">
      <c r="A416">
        <f t="shared" si="13"/>
        <v>1200105</v>
      </c>
      <c r="B416">
        <v>12</v>
      </c>
      <c r="C416">
        <v>1</v>
      </c>
      <c r="D416">
        <v>5</v>
      </c>
      <c r="E416">
        <v>0.05</v>
      </c>
      <c r="F416">
        <f t="shared" si="12"/>
        <v>3.7500000000000006E-2</v>
      </c>
      <c r="G416"/>
    </row>
    <row r="417" spans="1:7" x14ac:dyDescent="0.35">
      <c r="A417">
        <f t="shared" si="13"/>
        <v>1200204</v>
      </c>
      <c r="B417">
        <v>12</v>
      </c>
      <c r="C417">
        <v>2</v>
      </c>
      <c r="D417">
        <v>4</v>
      </c>
      <c r="E417">
        <v>0.06</v>
      </c>
      <c r="F417">
        <f t="shared" si="12"/>
        <v>4.4999999999999998E-2</v>
      </c>
      <c r="G417"/>
    </row>
    <row r="418" spans="1:7" x14ac:dyDescent="0.35">
      <c r="A418">
        <f t="shared" si="13"/>
        <v>1200205</v>
      </c>
      <c r="B418">
        <v>12</v>
      </c>
      <c r="C418">
        <v>2</v>
      </c>
      <c r="D418">
        <v>5</v>
      </c>
      <c r="E418">
        <v>0.06</v>
      </c>
      <c r="F418">
        <f t="shared" si="12"/>
        <v>4.4999999999999998E-2</v>
      </c>
      <c r="G418"/>
    </row>
    <row r="419" spans="1:7" x14ac:dyDescent="0.35">
      <c r="A419">
        <f t="shared" si="13"/>
        <v>1200304</v>
      </c>
      <c r="B419">
        <v>12</v>
      </c>
      <c r="C419">
        <v>3</v>
      </c>
      <c r="D419">
        <v>4</v>
      </c>
      <c r="E419">
        <v>0.06</v>
      </c>
      <c r="F419">
        <f t="shared" si="12"/>
        <v>4.4999999999999998E-2</v>
      </c>
      <c r="G419"/>
    </row>
    <row r="420" spans="1:7" x14ac:dyDescent="0.35">
      <c r="A420">
        <f t="shared" si="13"/>
        <v>1200305</v>
      </c>
      <c r="B420">
        <v>12</v>
      </c>
      <c r="C420">
        <v>3</v>
      </c>
      <c r="D420">
        <v>5</v>
      </c>
      <c r="E420">
        <v>0.06</v>
      </c>
      <c r="F420">
        <f t="shared" si="12"/>
        <v>4.4999999999999998E-2</v>
      </c>
      <c r="G420"/>
    </row>
    <row r="421" spans="1:7" x14ac:dyDescent="0.35">
      <c r="A421">
        <f t="shared" si="13"/>
        <v>1200404</v>
      </c>
      <c r="B421">
        <v>12</v>
      </c>
      <c r="C421">
        <v>4</v>
      </c>
      <c r="D421">
        <v>4</v>
      </c>
      <c r="E421">
        <v>0.06</v>
      </c>
      <c r="F421">
        <f t="shared" si="12"/>
        <v>4.4999999999999998E-2</v>
      </c>
      <c r="G421"/>
    </row>
    <row r="422" spans="1:7" x14ac:dyDescent="0.35">
      <c r="A422">
        <f t="shared" si="13"/>
        <v>1200405</v>
      </c>
      <c r="B422">
        <v>12</v>
      </c>
      <c r="C422">
        <v>4</v>
      </c>
      <c r="D422">
        <v>5</v>
      </c>
      <c r="E422">
        <v>0.06</v>
      </c>
      <c r="F422">
        <f t="shared" si="12"/>
        <v>4.4999999999999998E-2</v>
      </c>
      <c r="G422"/>
    </row>
    <row r="423" spans="1:7" x14ac:dyDescent="0.35">
      <c r="A423">
        <f t="shared" si="13"/>
        <v>1200504</v>
      </c>
      <c r="B423">
        <v>12</v>
      </c>
      <c r="C423">
        <v>5</v>
      </c>
      <c r="D423">
        <v>4</v>
      </c>
      <c r="E423">
        <v>0.06</v>
      </c>
      <c r="F423">
        <f t="shared" si="12"/>
        <v>4.4999999999999998E-2</v>
      </c>
      <c r="G423"/>
    </row>
    <row r="424" spans="1:7" x14ac:dyDescent="0.35">
      <c r="A424">
        <f t="shared" si="13"/>
        <v>1200505</v>
      </c>
      <c r="B424">
        <v>12</v>
      </c>
      <c r="C424">
        <v>5</v>
      </c>
      <c r="D424">
        <v>5</v>
      </c>
      <c r="E424">
        <v>0.06</v>
      </c>
      <c r="F424">
        <f t="shared" si="12"/>
        <v>4.4999999999999998E-2</v>
      </c>
      <c r="G424"/>
    </row>
    <row r="425" spans="1:7" x14ac:dyDescent="0.35">
      <c r="A425">
        <f t="shared" si="13"/>
        <v>1200604</v>
      </c>
      <c r="B425">
        <v>12</v>
      </c>
      <c r="C425">
        <v>6</v>
      </c>
      <c r="D425">
        <v>4</v>
      </c>
      <c r="E425">
        <v>0.06</v>
      </c>
      <c r="F425">
        <f t="shared" si="12"/>
        <v>4.4999999999999998E-2</v>
      </c>
      <c r="G425"/>
    </row>
    <row r="426" spans="1:7" x14ac:dyDescent="0.35">
      <c r="A426">
        <f t="shared" si="13"/>
        <v>1200704</v>
      </c>
      <c r="B426">
        <v>12</v>
      </c>
      <c r="C426">
        <v>7</v>
      </c>
      <c r="D426">
        <v>4</v>
      </c>
      <c r="E426">
        <v>7.0000000000000007E-2</v>
      </c>
      <c r="F426">
        <f t="shared" si="12"/>
        <v>5.2500000000000005E-2</v>
      </c>
      <c r="G426"/>
    </row>
    <row r="427" spans="1:7" x14ac:dyDescent="0.35">
      <c r="A427">
        <f t="shared" si="13"/>
        <v>1200804</v>
      </c>
      <c r="B427">
        <v>12</v>
      </c>
      <c r="C427">
        <v>8</v>
      </c>
      <c r="D427">
        <v>4</v>
      </c>
      <c r="E427">
        <v>7.0000000000000007E-2</v>
      </c>
      <c r="F427">
        <f t="shared" si="12"/>
        <v>5.2500000000000005E-2</v>
      </c>
      <c r="G427"/>
    </row>
    <row r="428" spans="1:7" x14ac:dyDescent="0.35">
      <c r="A428">
        <f t="shared" si="13"/>
        <v>1200904</v>
      </c>
      <c r="B428">
        <v>12</v>
      </c>
      <c r="C428">
        <v>9</v>
      </c>
      <c r="D428">
        <v>4</v>
      </c>
      <c r="E428">
        <v>0.08</v>
      </c>
      <c r="F428">
        <f t="shared" si="12"/>
        <v>0.06</v>
      </c>
      <c r="G428"/>
    </row>
    <row r="429" spans="1:7" x14ac:dyDescent="0.35">
      <c r="A429">
        <f t="shared" si="13"/>
        <v>1201004</v>
      </c>
      <c r="B429">
        <v>12</v>
      </c>
      <c r="C429">
        <v>10</v>
      </c>
      <c r="D429">
        <v>4</v>
      </c>
      <c r="E429">
        <v>7.0000000000000007E-2</v>
      </c>
      <c r="F429">
        <f t="shared" si="12"/>
        <v>5.2500000000000005E-2</v>
      </c>
      <c r="G429"/>
    </row>
    <row r="430" spans="1:7" x14ac:dyDescent="0.35">
      <c r="A430">
        <f t="shared" si="13"/>
        <v>1201104</v>
      </c>
      <c r="B430">
        <v>12</v>
      </c>
      <c r="C430">
        <v>11</v>
      </c>
      <c r="D430">
        <v>4</v>
      </c>
      <c r="E430">
        <v>0.08</v>
      </c>
      <c r="F430">
        <f t="shared" si="12"/>
        <v>0.06</v>
      </c>
      <c r="G430"/>
    </row>
    <row r="431" spans="1:7" x14ac:dyDescent="0.35">
      <c r="A431">
        <f t="shared" si="13"/>
        <v>1201204</v>
      </c>
      <c r="B431">
        <v>12</v>
      </c>
      <c r="C431">
        <v>12</v>
      </c>
      <c r="D431">
        <v>4</v>
      </c>
      <c r="E431">
        <v>0.06</v>
      </c>
      <c r="F431">
        <f t="shared" si="12"/>
        <v>4.4999999999999998E-2</v>
      </c>
      <c r="G431"/>
    </row>
    <row r="432" spans="1:7" x14ac:dyDescent="0.35">
      <c r="A432">
        <f t="shared" si="13"/>
        <v>1201304</v>
      </c>
      <c r="B432">
        <v>12</v>
      </c>
      <c r="C432">
        <v>13</v>
      </c>
      <c r="D432">
        <v>4</v>
      </c>
      <c r="E432">
        <v>0.06</v>
      </c>
      <c r="F432">
        <f t="shared" si="12"/>
        <v>4.4999999999999998E-2</v>
      </c>
      <c r="G432"/>
    </row>
    <row r="433" spans="1:7" x14ac:dyDescent="0.35">
      <c r="A433">
        <f t="shared" si="13"/>
        <v>1201404</v>
      </c>
      <c r="B433">
        <v>12</v>
      </c>
      <c r="C433">
        <v>14</v>
      </c>
      <c r="D433">
        <v>4</v>
      </c>
      <c r="E433">
        <v>0.05</v>
      </c>
      <c r="F433">
        <f t="shared" si="12"/>
        <v>3.7500000000000006E-2</v>
      </c>
      <c r="G433"/>
    </row>
    <row r="434" spans="1:7" x14ac:dyDescent="0.35">
      <c r="A434">
        <f t="shared" si="13"/>
        <v>1201504</v>
      </c>
      <c r="B434">
        <v>12</v>
      </c>
      <c r="C434">
        <v>15</v>
      </c>
      <c r="D434">
        <v>4</v>
      </c>
      <c r="E434">
        <v>0.05</v>
      </c>
      <c r="F434">
        <f t="shared" si="12"/>
        <v>3.7500000000000006E-2</v>
      </c>
      <c r="G434"/>
    </row>
    <row r="435" spans="1:7" x14ac:dyDescent="0.35">
      <c r="A435">
        <f t="shared" si="13"/>
        <v>1201604</v>
      </c>
      <c r="B435">
        <v>12</v>
      </c>
      <c r="C435">
        <v>16</v>
      </c>
      <c r="D435">
        <v>4</v>
      </c>
      <c r="E435">
        <v>0.06</v>
      </c>
      <c r="F435">
        <f t="shared" si="12"/>
        <v>4.4999999999999998E-2</v>
      </c>
      <c r="G435"/>
    </row>
    <row r="436" spans="1:7" x14ac:dyDescent="0.35">
      <c r="A436">
        <f t="shared" si="13"/>
        <v>1201704</v>
      </c>
      <c r="B436">
        <v>12</v>
      </c>
      <c r="C436">
        <v>17</v>
      </c>
      <c r="D436">
        <v>4</v>
      </c>
      <c r="E436">
        <v>0.06</v>
      </c>
      <c r="F436">
        <f t="shared" si="12"/>
        <v>4.4999999999999998E-2</v>
      </c>
      <c r="G436"/>
    </row>
    <row r="437" spans="1:7" x14ac:dyDescent="0.35">
      <c r="A437">
        <f t="shared" si="13"/>
        <v>1201804</v>
      </c>
      <c r="B437">
        <v>12</v>
      </c>
      <c r="C437">
        <v>18</v>
      </c>
      <c r="D437">
        <v>4</v>
      </c>
      <c r="E437">
        <v>0.06</v>
      </c>
      <c r="F437">
        <f t="shared" si="12"/>
        <v>4.4999999999999998E-2</v>
      </c>
      <c r="G437"/>
    </row>
    <row r="438" spans="1:7" x14ac:dyDescent="0.35">
      <c r="A438">
        <f t="shared" si="13"/>
        <v>1201904</v>
      </c>
      <c r="B438">
        <v>12</v>
      </c>
      <c r="C438">
        <v>19</v>
      </c>
      <c r="D438">
        <v>4</v>
      </c>
      <c r="E438">
        <v>0.06</v>
      </c>
      <c r="F438">
        <f t="shared" si="12"/>
        <v>4.4999999999999998E-2</v>
      </c>
      <c r="G438"/>
    </row>
    <row r="439" spans="1:7" x14ac:dyDescent="0.35">
      <c r="A439">
        <f t="shared" si="13"/>
        <v>1202004</v>
      </c>
      <c r="B439">
        <v>12</v>
      </c>
      <c r="C439">
        <v>20</v>
      </c>
      <c r="D439">
        <v>4</v>
      </c>
      <c r="E439">
        <v>0.06</v>
      </c>
      <c r="F439">
        <f t="shared" si="12"/>
        <v>4.4999999999999998E-2</v>
      </c>
      <c r="G439"/>
    </row>
    <row r="440" spans="1:7" x14ac:dyDescent="0.35">
      <c r="A440">
        <f t="shared" si="13"/>
        <v>1202104</v>
      </c>
      <c r="B440">
        <v>12</v>
      </c>
      <c r="C440">
        <v>21</v>
      </c>
      <c r="D440">
        <v>4</v>
      </c>
      <c r="E440">
        <v>0.06</v>
      </c>
      <c r="F440">
        <f t="shared" si="12"/>
        <v>4.4999999999999998E-2</v>
      </c>
      <c r="G440"/>
    </row>
    <row r="441" spans="1:7" x14ac:dyDescent="0.35">
      <c r="A441">
        <f t="shared" si="13"/>
        <v>1202204</v>
      </c>
      <c r="B441">
        <v>12</v>
      </c>
      <c r="C441">
        <v>22</v>
      </c>
      <c r="D441">
        <v>4</v>
      </c>
      <c r="E441">
        <v>0.05</v>
      </c>
      <c r="F441">
        <f t="shared" si="12"/>
        <v>3.7500000000000006E-2</v>
      </c>
      <c r="G441"/>
    </row>
    <row r="442" spans="1:7" x14ac:dyDescent="0.35">
      <c r="A442">
        <f t="shared" si="13"/>
        <v>1202304</v>
      </c>
      <c r="B442">
        <v>12</v>
      </c>
      <c r="C442">
        <v>23</v>
      </c>
      <c r="D442">
        <v>4</v>
      </c>
      <c r="E442">
        <v>0.04</v>
      </c>
      <c r="F442">
        <f t="shared" si="12"/>
        <v>0.03</v>
      </c>
      <c r="G442"/>
    </row>
    <row r="443" spans="1:7" x14ac:dyDescent="0.35">
      <c r="A443">
        <f t="shared" si="13"/>
        <v>1202404</v>
      </c>
      <c r="B443">
        <v>12</v>
      </c>
      <c r="C443">
        <v>24</v>
      </c>
      <c r="D443">
        <v>4</v>
      </c>
      <c r="E443">
        <v>0.04</v>
      </c>
      <c r="F443">
        <f t="shared" si="12"/>
        <v>0.03</v>
      </c>
      <c r="G443"/>
    </row>
    <row r="444" spans="1:7" x14ac:dyDescent="0.35">
      <c r="A444">
        <f t="shared" si="13"/>
        <v>1202504</v>
      </c>
      <c r="B444">
        <v>12</v>
      </c>
      <c r="C444">
        <v>25</v>
      </c>
      <c r="D444">
        <v>4</v>
      </c>
      <c r="E444">
        <v>0.04</v>
      </c>
      <c r="F444">
        <f t="shared" si="12"/>
        <v>0.03</v>
      </c>
      <c r="G444"/>
    </row>
    <row r="445" spans="1:7" x14ac:dyDescent="0.35">
      <c r="A445">
        <f t="shared" si="13"/>
        <v>1202604</v>
      </c>
      <c r="B445">
        <v>12</v>
      </c>
      <c r="C445">
        <v>26</v>
      </c>
      <c r="D445">
        <v>4</v>
      </c>
      <c r="E445">
        <v>0.04</v>
      </c>
      <c r="F445">
        <f t="shared" si="12"/>
        <v>0.03</v>
      </c>
      <c r="G445"/>
    </row>
    <row r="446" spans="1:7" x14ac:dyDescent="0.35">
      <c r="A446">
        <f t="shared" si="13"/>
        <v>1202704</v>
      </c>
      <c r="B446">
        <v>12</v>
      </c>
      <c r="C446">
        <v>27</v>
      </c>
      <c r="D446">
        <v>4</v>
      </c>
      <c r="E446">
        <v>0.04</v>
      </c>
      <c r="F446">
        <f t="shared" si="12"/>
        <v>0.03</v>
      </c>
      <c r="G446"/>
    </row>
    <row r="447" spans="1:7" x14ac:dyDescent="0.35">
      <c r="A447">
        <f t="shared" si="13"/>
        <v>1202803</v>
      </c>
      <c r="B447">
        <v>12</v>
      </c>
      <c r="C447">
        <v>28</v>
      </c>
      <c r="D447">
        <v>3</v>
      </c>
      <c r="E447">
        <v>0.06</v>
      </c>
      <c r="F447">
        <f t="shared" si="12"/>
        <v>4.4999999999999998E-2</v>
      </c>
      <c r="G447"/>
    </row>
    <row r="448" spans="1:7" x14ac:dyDescent="0.35">
      <c r="A448">
        <f t="shared" si="13"/>
        <v>1202804</v>
      </c>
      <c r="B448">
        <v>12</v>
      </c>
      <c r="C448">
        <v>28</v>
      </c>
      <c r="D448">
        <v>4</v>
      </c>
      <c r="E448">
        <v>0.05</v>
      </c>
      <c r="F448">
        <f t="shared" si="12"/>
        <v>3.7500000000000006E-2</v>
      </c>
      <c r="G448"/>
    </row>
    <row r="449" spans="1:7" x14ac:dyDescent="0.35">
      <c r="A449">
        <f t="shared" si="13"/>
        <v>1202903</v>
      </c>
      <c r="B449">
        <v>12</v>
      </c>
      <c r="C449">
        <v>29</v>
      </c>
      <c r="D449">
        <v>3</v>
      </c>
      <c r="E449">
        <v>0.06</v>
      </c>
      <c r="F449">
        <f t="shared" si="12"/>
        <v>4.4999999999999998E-2</v>
      </c>
      <c r="G449"/>
    </row>
    <row r="450" spans="1:7" x14ac:dyDescent="0.35">
      <c r="A450">
        <f t="shared" si="13"/>
        <v>1202904</v>
      </c>
      <c r="B450">
        <v>12</v>
      </c>
      <c r="C450">
        <v>29</v>
      </c>
      <c r="D450">
        <v>4</v>
      </c>
      <c r="E450">
        <v>0.05</v>
      </c>
      <c r="F450">
        <f t="shared" ref="F450:F513" si="14">E450*$K$5</f>
        <v>3.7500000000000006E-2</v>
      </c>
      <c r="G450"/>
    </row>
    <row r="451" spans="1:7" x14ac:dyDescent="0.35">
      <c r="A451">
        <f t="shared" ref="A451:A514" si="15">(B451*100000)+(C451*100)+D451</f>
        <v>1203003</v>
      </c>
      <c r="B451">
        <v>12</v>
      </c>
      <c r="C451">
        <v>30</v>
      </c>
      <c r="D451">
        <v>3</v>
      </c>
      <c r="E451">
        <v>0.06</v>
      </c>
      <c r="F451">
        <f t="shared" si="14"/>
        <v>4.4999999999999998E-2</v>
      </c>
      <c r="G451"/>
    </row>
    <row r="452" spans="1:7" x14ac:dyDescent="0.35">
      <c r="A452">
        <f t="shared" si="15"/>
        <v>1203004</v>
      </c>
      <c r="B452">
        <v>12</v>
      </c>
      <c r="C452">
        <v>30</v>
      </c>
      <c r="D452">
        <v>4</v>
      </c>
      <c r="E452">
        <v>0.05</v>
      </c>
      <c r="F452">
        <f t="shared" si="14"/>
        <v>3.7500000000000006E-2</v>
      </c>
      <c r="G452"/>
    </row>
    <row r="453" spans="1:7" x14ac:dyDescent="0.35">
      <c r="A453">
        <f t="shared" si="15"/>
        <v>1300104</v>
      </c>
      <c r="B453">
        <v>13</v>
      </c>
      <c r="C453">
        <v>1</v>
      </c>
      <c r="D453">
        <v>4</v>
      </c>
      <c r="E453">
        <v>0.06</v>
      </c>
      <c r="F453">
        <f t="shared" si="14"/>
        <v>4.4999999999999998E-2</v>
      </c>
      <c r="G453"/>
    </row>
    <row r="454" spans="1:7" x14ac:dyDescent="0.35">
      <c r="A454">
        <f t="shared" si="15"/>
        <v>1300105</v>
      </c>
      <c r="B454">
        <v>13</v>
      </c>
      <c r="C454">
        <v>1</v>
      </c>
      <c r="D454">
        <v>5</v>
      </c>
      <c r="E454">
        <v>0.05</v>
      </c>
      <c r="F454">
        <f t="shared" si="14"/>
        <v>3.7500000000000006E-2</v>
      </c>
      <c r="G454"/>
    </row>
    <row r="455" spans="1:7" x14ac:dyDescent="0.35">
      <c r="A455">
        <f t="shared" si="15"/>
        <v>1300204</v>
      </c>
      <c r="B455">
        <v>13</v>
      </c>
      <c r="C455">
        <v>2</v>
      </c>
      <c r="D455">
        <v>4</v>
      </c>
      <c r="E455">
        <v>0.05</v>
      </c>
      <c r="F455">
        <f t="shared" si="14"/>
        <v>3.7500000000000006E-2</v>
      </c>
      <c r="G455"/>
    </row>
    <row r="456" spans="1:7" x14ac:dyDescent="0.35">
      <c r="A456">
        <f t="shared" si="15"/>
        <v>1300205</v>
      </c>
      <c r="B456">
        <v>13</v>
      </c>
      <c r="C456">
        <v>2</v>
      </c>
      <c r="D456">
        <v>5</v>
      </c>
      <c r="E456">
        <v>0.06</v>
      </c>
      <c r="F456">
        <f t="shared" si="14"/>
        <v>4.4999999999999998E-2</v>
      </c>
      <c r="G456"/>
    </row>
    <row r="457" spans="1:7" x14ac:dyDescent="0.35">
      <c r="A457">
        <f t="shared" si="15"/>
        <v>1300304</v>
      </c>
      <c r="B457">
        <v>13</v>
      </c>
      <c r="C457">
        <v>3</v>
      </c>
      <c r="D457">
        <v>4</v>
      </c>
      <c r="E457">
        <v>0.06</v>
      </c>
      <c r="F457">
        <f t="shared" si="14"/>
        <v>4.4999999999999998E-2</v>
      </c>
      <c r="G457"/>
    </row>
    <row r="458" spans="1:7" x14ac:dyDescent="0.35">
      <c r="A458">
        <f t="shared" si="15"/>
        <v>1300305</v>
      </c>
      <c r="B458">
        <v>13</v>
      </c>
      <c r="C458">
        <v>3</v>
      </c>
      <c r="D458">
        <v>5</v>
      </c>
      <c r="E458">
        <v>0.06</v>
      </c>
      <c r="F458">
        <f t="shared" si="14"/>
        <v>4.4999999999999998E-2</v>
      </c>
      <c r="G458"/>
    </row>
    <row r="459" spans="1:7" x14ac:dyDescent="0.35">
      <c r="A459">
        <f t="shared" si="15"/>
        <v>1300404</v>
      </c>
      <c r="B459">
        <v>13</v>
      </c>
      <c r="C459">
        <v>4</v>
      </c>
      <c r="D459">
        <v>4</v>
      </c>
      <c r="E459">
        <v>0.06</v>
      </c>
      <c r="F459">
        <f t="shared" si="14"/>
        <v>4.4999999999999998E-2</v>
      </c>
      <c r="G459"/>
    </row>
    <row r="460" spans="1:7" x14ac:dyDescent="0.35">
      <c r="A460">
        <f t="shared" si="15"/>
        <v>1300405</v>
      </c>
      <c r="B460">
        <v>13</v>
      </c>
      <c r="C460">
        <v>4</v>
      </c>
      <c r="D460">
        <v>5</v>
      </c>
      <c r="E460">
        <v>0.06</v>
      </c>
      <c r="F460">
        <f t="shared" si="14"/>
        <v>4.4999999999999998E-2</v>
      </c>
      <c r="G460"/>
    </row>
    <row r="461" spans="1:7" x14ac:dyDescent="0.35">
      <c r="A461">
        <f t="shared" si="15"/>
        <v>1300504</v>
      </c>
      <c r="B461">
        <v>13</v>
      </c>
      <c r="C461">
        <v>5</v>
      </c>
      <c r="D461">
        <v>4</v>
      </c>
      <c r="E461">
        <v>0.05</v>
      </c>
      <c r="F461">
        <f t="shared" si="14"/>
        <v>3.7500000000000006E-2</v>
      </c>
      <c r="G461"/>
    </row>
    <row r="462" spans="1:7" x14ac:dyDescent="0.35">
      <c r="A462">
        <f t="shared" si="15"/>
        <v>1300505</v>
      </c>
      <c r="B462">
        <v>13</v>
      </c>
      <c r="C462">
        <v>5</v>
      </c>
      <c r="D462">
        <v>5</v>
      </c>
      <c r="E462">
        <v>0.06</v>
      </c>
      <c r="F462">
        <f t="shared" si="14"/>
        <v>4.4999999999999998E-2</v>
      </c>
      <c r="G462"/>
    </row>
    <row r="463" spans="1:7" x14ac:dyDescent="0.35">
      <c r="A463">
        <f t="shared" si="15"/>
        <v>1300604</v>
      </c>
      <c r="B463">
        <v>13</v>
      </c>
      <c r="C463">
        <v>6</v>
      </c>
      <c r="D463">
        <v>4</v>
      </c>
      <c r="E463">
        <v>0.06</v>
      </c>
      <c r="F463">
        <f t="shared" si="14"/>
        <v>4.4999999999999998E-2</v>
      </c>
      <c r="G463"/>
    </row>
    <row r="464" spans="1:7" x14ac:dyDescent="0.35">
      <c r="A464">
        <f t="shared" si="15"/>
        <v>1300605</v>
      </c>
      <c r="B464">
        <v>13</v>
      </c>
      <c r="C464">
        <v>6</v>
      </c>
      <c r="D464">
        <v>5</v>
      </c>
      <c r="E464">
        <v>0.06</v>
      </c>
      <c r="F464">
        <f t="shared" si="14"/>
        <v>4.4999999999999998E-2</v>
      </c>
      <c r="G464"/>
    </row>
    <row r="465" spans="1:7" x14ac:dyDescent="0.35">
      <c r="A465">
        <f t="shared" si="15"/>
        <v>1300704</v>
      </c>
      <c r="B465">
        <v>13</v>
      </c>
      <c r="C465">
        <v>7</v>
      </c>
      <c r="D465">
        <v>4</v>
      </c>
      <c r="E465">
        <v>0.06</v>
      </c>
      <c r="F465">
        <f t="shared" si="14"/>
        <v>4.4999999999999998E-2</v>
      </c>
      <c r="G465"/>
    </row>
    <row r="466" spans="1:7" x14ac:dyDescent="0.35">
      <c r="A466">
        <f t="shared" si="15"/>
        <v>1300804</v>
      </c>
      <c r="B466">
        <v>13</v>
      </c>
      <c r="C466">
        <v>8</v>
      </c>
      <c r="D466">
        <v>4</v>
      </c>
      <c r="E466">
        <v>0.06</v>
      </c>
      <c r="F466">
        <f t="shared" si="14"/>
        <v>4.4999999999999998E-2</v>
      </c>
      <c r="G466"/>
    </row>
    <row r="467" spans="1:7" x14ac:dyDescent="0.35">
      <c r="A467">
        <f t="shared" si="15"/>
        <v>1300904</v>
      </c>
      <c r="B467">
        <v>13</v>
      </c>
      <c r="C467">
        <v>9</v>
      </c>
      <c r="D467">
        <v>4</v>
      </c>
      <c r="E467">
        <v>0.06</v>
      </c>
      <c r="F467">
        <f t="shared" si="14"/>
        <v>4.4999999999999998E-2</v>
      </c>
      <c r="G467"/>
    </row>
    <row r="468" spans="1:7" x14ac:dyDescent="0.35">
      <c r="A468">
        <f t="shared" si="15"/>
        <v>1301004</v>
      </c>
      <c r="B468">
        <v>13</v>
      </c>
      <c r="C468">
        <v>10</v>
      </c>
      <c r="D468">
        <v>4</v>
      </c>
      <c r="E468">
        <v>7.0000000000000007E-2</v>
      </c>
      <c r="F468">
        <f t="shared" si="14"/>
        <v>5.2500000000000005E-2</v>
      </c>
      <c r="G468"/>
    </row>
    <row r="469" spans="1:7" x14ac:dyDescent="0.35">
      <c r="A469">
        <f t="shared" si="15"/>
        <v>1301104</v>
      </c>
      <c r="B469">
        <v>13</v>
      </c>
      <c r="C469">
        <v>11</v>
      </c>
      <c r="D469">
        <v>4</v>
      </c>
      <c r="E469">
        <v>0.06</v>
      </c>
      <c r="F469">
        <f t="shared" si="14"/>
        <v>4.4999999999999998E-2</v>
      </c>
      <c r="G469"/>
    </row>
    <row r="470" spans="1:7" x14ac:dyDescent="0.35">
      <c r="A470">
        <f t="shared" si="15"/>
        <v>1301204</v>
      </c>
      <c r="B470">
        <v>13</v>
      </c>
      <c r="C470">
        <v>12</v>
      </c>
      <c r="D470">
        <v>4</v>
      </c>
      <c r="E470">
        <v>0.05</v>
      </c>
      <c r="F470">
        <f t="shared" si="14"/>
        <v>3.7500000000000006E-2</v>
      </c>
      <c r="G470"/>
    </row>
    <row r="471" spans="1:7" x14ac:dyDescent="0.35">
      <c r="A471">
        <f t="shared" si="15"/>
        <v>1301304</v>
      </c>
      <c r="B471">
        <v>13</v>
      </c>
      <c r="C471">
        <v>13</v>
      </c>
      <c r="D471">
        <v>4</v>
      </c>
      <c r="E471">
        <v>0.05</v>
      </c>
      <c r="F471">
        <f t="shared" si="14"/>
        <v>3.7500000000000006E-2</v>
      </c>
      <c r="G471"/>
    </row>
    <row r="472" spans="1:7" x14ac:dyDescent="0.35">
      <c r="A472">
        <f t="shared" si="15"/>
        <v>1301404</v>
      </c>
      <c r="B472">
        <v>13</v>
      </c>
      <c r="C472">
        <v>14</v>
      </c>
      <c r="D472">
        <v>4</v>
      </c>
      <c r="E472">
        <v>0.06</v>
      </c>
      <c r="F472">
        <f t="shared" si="14"/>
        <v>4.4999999999999998E-2</v>
      </c>
      <c r="G472"/>
    </row>
    <row r="473" spans="1:7" x14ac:dyDescent="0.35">
      <c r="A473">
        <f t="shared" si="15"/>
        <v>1301504</v>
      </c>
      <c r="B473">
        <v>13</v>
      </c>
      <c r="C473">
        <v>15</v>
      </c>
      <c r="D473">
        <v>4</v>
      </c>
      <c r="E473">
        <v>0.05</v>
      </c>
      <c r="F473">
        <f t="shared" si="14"/>
        <v>3.7500000000000006E-2</v>
      </c>
      <c r="G473"/>
    </row>
    <row r="474" spans="1:7" x14ac:dyDescent="0.35">
      <c r="A474">
        <f t="shared" si="15"/>
        <v>1301604</v>
      </c>
      <c r="B474">
        <v>13</v>
      </c>
      <c r="C474">
        <v>16</v>
      </c>
      <c r="D474">
        <v>4</v>
      </c>
      <c r="E474">
        <v>0.05</v>
      </c>
      <c r="F474">
        <f t="shared" si="14"/>
        <v>3.7500000000000006E-2</v>
      </c>
      <c r="G474"/>
    </row>
    <row r="475" spans="1:7" x14ac:dyDescent="0.35">
      <c r="A475">
        <f t="shared" si="15"/>
        <v>1301704</v>
      </c>
      <c r="B475">
        <v>13</v>
      </c>
      <c r="C475">
        <v>17</v>
      </c>
      <c r="D475">
        <v>4</v>
      </c>
      <c r="E475">
        <v>0.06</v>
      </c>
      <c r="F475">
        <f t="shared" si="14"/>
        <v>4.4999999999999998E-2</v>
      </c>
      <c r="G475"/>
    </row>
    <row r="476" spans="1:7" x14ac:dyDescent="0.35">
      <c r="A476">
        <f t="shared" si="15"/>
        <v>1301804</v>
      </c>
      <c r="B476">
        <v>13</v>
      </c>
      <c r="C476">
        <v>18</v>
      </c>
      <c r="D476">
        <v>4</v>
      </c>
      <c r="E476">
        <v>0.08</v>
      </c>
      <c r="F476">
        <f t="shared" si="14"/>
        <v>0.06</v>
      </c>
      <c r="G476"/>
    </row>
    <row r="477" spans="1:7" x14ac:dyDescent="0.35">
      <c r="A477">
        <f t="shared" si="15"/>
        <v>1301904</v>
      </c>
      <c r="B477">
        <v>13</v>
      </c>
      <c r="C477">
        <v>19</v>
      </c>
      <c r="D477">
        <v>4</v>
      </c>
      <c r="E477">
        <v>0.06</v>
      </c>
      <c r="F477">
        <f t="shared" si="14"/>
        <v>4.4999999999999998E-2</v>
      </c>
      <c r="G477"/>
    </row>
    <row r="478" spans="1:7" x14ac:dyDescent="0.35">
      <c r="A478">
        <f t="shared" si="15"/>
        <v>1302004</v>
      </c>
      <c r="B478">
        <v>13</v>
      </c>
      <c r="C478">
        <v>20</v>
      </c>
      <c r="D478">
        <v>4</v>
      </c>
      <c r="E478">
        <v>0.05</v>
      </c>
      <c r="F478">
        <f t="shared" si="14"/>
        <v>3.7500000000000006E-2</v>
      </c>
      <c r="G478"/>
    </row>
    <row r="479" spans="1:7" x14ac:dyDescent="0.35">
      <c r="A479">
        <f t="shared" si="15"/>
        <v>1302104</v>
      </c>
      <c r="B479">
        <v>13</v>
      </c>
      <c r="C479">
        <v>21</v>
      </c>
      <c r="D479">
        <v>4</v>
      </c>
      <c r="E479">
        <v>0.06</v>
      </c>
      <c r="F479">
        <f t="shared" si="14"/>
        <v>4.4999999999999998E-2</v>
      </c>
      <c r="G479"/>
    </row>
    <row r="480" spans="1:7" x14ac:dyDescent="0.35">
      <c r="A480">
        <f t="shared" si="15"/>
        <v>1302204</v>
      </c>
      <c r="B480">
        <v>13</v>
      </c>
      <c r="C480">
        <v>22</v>
      </c>
      <c r="D480">
        <v>4</v>
      </c>
      <c r="E480">
        <v>0.06</v>
      </c>
      <c r="F480">
        <f t="shared" si="14"/>
        <v>4.4999999999999998E-2</v>
      </c>
      <c r="G480"/>
    </row>
    <row r="481" spans="1:7" x14ac:dyDescent="0.35">
      <c r="A481">
        <f t="shared" si="15"/>
        <v>1302304</v>
      </c>
      <c r="B481">
        <v>13</v>
      </c>
      <c r="C481">
        <v>23</v>
      </c>
      <c r="D481">
        <v>4</v>
      </c>
      <c r="E481">
        <v>0.06</v>
      </c>
      <c r="F481">
        <f t="shared" si="14"/>
        <v>4.4999999999999998E-2</v>
      </c>
      <c r="G481"/>
    </row>
    <row r="482" spans="1:7" x14ac:dyDescent="0.35">
      <c r="A482">
        <f t="shared" si="15"/>
        <v>1302404</v>
      </c>
      <c r="B482">
        <v>13</v>
      </c>
      <c r="C482">
        <v>24</v>
      </c>
      <c r="D482">
        <v>4</v>
      </c>
      <c r="E482">
        <v>0.05</v>
      </c>
      <c r="F482">
        <f t="shared" si="14"/>
        <v>3.7500000000000006E-2</v>
      </c>
      <c r="G482"/>
    </row>
    <row r="483" spans="1:7" x14ac:dyDescent="0.35">
      <c r="A483">
        <f t="shared" si="15"/>
        <v>1302504</v>
      </c>
      <c r="B483">
        <v>13</v>
      </c>
      <c r="C483">
        <v>25</v>
      </c>
      <c r="D483">
        <v>4</v>
      </c>
      <c r="E483">
        <v>0.05</v>
      </c>
      <c r="F483">
        <f t="shared" si="14"/>
        <v>3.7500000000000006E-2</v>
      </c>
      <c r="G483"/>
    </row>
    <row r="484" spans="1:7" x14ac:dyDescent="0.35">
      <c r="A484">
        <f t="shared" si="15"/>
        <v>1302604</v>
      </c>
      <c r="B484">
        <v>13</v>
      </c>
      <c r="C484">
        <v>26</v>
      </c>
      <c r="D484">
        <v>4</v>
      </c>
      <c r="E484">
        <v>0.05</v>
      </c>
      <c r="F484">
        <f t="shared" si="14"/>
        <v>3.7500000000000006E-2</v>
      </c>
      <c r="G484"/>
    </row>
    <row r="485" spans="1:7" x14ac:dyDescent="0.35">
      <c r="A485">
        <f t="shared" si="15"/>
        <v>1302704</v>
      </c>
      <c r="B485">
        <v>13</v>
      </c>
      <c r="C485">
        <v>27</v>
      </c>
      <c r="D485">
        <v>4</v>
      </c>
      <c r="E485">
        <v>0.05</v>
      </c>
      <c r="F485">
        <f t="shared" si="14"/>
        <v>3.7500000000000006E-2</v>
      </c>
      <c r="G485"/>
    </row>
    <row r="486" spans="1:7" x14ac:dyDescent="0.35">
      <c r="A486">
        <f t="shared" si="15"/>
        <v>1302803</v>
      </c>
      <c r="B486">
        <v>13</v>
      </c>
      <c r="C486">
        <v>28</v>
      </c>
      <c r="D486">
        <v>3</v>
      </c>
      <c r="E486">
        <v>0.06</v>
      </c>
      <c r="F486">
        <f t="shared" si="14"/>
        <v>4.4999999999999998E-2</v>
      </c>
      <c r="G486"/>
    </row>
    <row r="487" spans="1:7" x14ac:dyDescent="0.35">
      <c r="A487">
        <f t="shared" si="15"/>
        <v>1302804</v>
      </c>
      <c r="B487">
        <v>13</v>
      </c>
      <c r="C487">
        <v>28</v>
      </c>
      <c r="D487">
        <v>4</v>
      </c>
      <c r="E487">
        <v>0.05</v>
      </c>
      <c r="F487">
        <f t="shared" si="14"/>
        <v>3.7500000000000006E-2</v>
      </c>
      <c r="G487"/>
    </row>
    <row r="488" spans="1:7" x14ac:dyDescent="0.35">
      <c r="A488">
        <f t="shared" si="15"/>
        <v>1302903</v>
      </c>
      <c r="B488">
        <v>13</v>
      </c>
      <c r="C488">
        <v>29</v>
      </c>
      <c r="D488">
        <v>3</v>
      </c>
      <c r="E488">
        <v>0.06</v>
      </c>
      <c r="F488">
        <f t="shared" si="14"/>
        <v>4.4999999999999998E-2</v>
      </c>
      <c r="G488"/>
    </row>
    <row r="489" spans="1:7" x14ac:dyDescent="0.35">
      <c r="A489">
        <f t="shared" si="15"/>
        <v>1302904</v>
      </c>
      <c r="B489">
        <v>13</v>
      </c>
      <c r="C489">
        <v>29</v>
      </c>
      <c r="D489">
        <v>4</v>
      </c>
      <c r="E489">
        <v>0.06</v>
      </c>
      <c r="F489">
        <f t="shared" si="14"/>
        <v>4.4999999999999998E-2</v>
      </c>
      <c r="G489"/>
    </row>
    <row r="490" spans="1:7" x14ac:dyDescent="0.35">
      <c r="A490">
        <f t="shared" si="15"/>
        <v>1303003</v>
      </c>
      <c r="B490">
        <v>13</v>
      </c>
      <c r="C490">
        <v>30</v>
      </c>
      <c r="D490">
        <v>3</v>
      </c>
      <c r="E490">
        <v>0.06</v>
      </c>
      <c r="F490">
        <f t="shared" si="14"/>
        <v>4.4999999999999998E-2</v>
      </c>
      <c r="G490"/>
    </row>
    <row r="491" spans="1:7" x14ac:dyDescent="0.35">
      <c r="A491">
        <f t="shared" si="15"/>
        <v>1303004</v>
      </c>
      <c r="B491">
        <v>13</v>
      </c>
      <c r="C491">
        <v>30</v>
      </c>
      <c r="D491">
        <v>4</v>
      </c>
      <c r="E491">
        <v>0.05</v>
      </c>
      <c r="F491">
        <f t="shared" si="14"/>
        <v>3.7500000000000006E-2</v>
      </c>
      <c r="G491"/>
    </row>
    <row r="492" spans="1:7" x14ac:dyDescent="0.35">
      <c r="A492">
        <f t="shared" si="15"/>
        <v>1400104</v>
      </c>
      <c r="B492">
        <v>14</v>
      </c>
      <c r="C492">
        <v>1</v>
      </c>
      <c r="D492">
        <v>4</v>
      </c>
      <c r="E492">
        <v>7.0000000000000007E-2</v>
      </c>
      <c r="F492">
        <f t="shared" si="14"/>
        <v>5.2500000000000005E-2</v>
      </c>
      <c r="G492"/>
    </row>
    <row r="493" spans="1:7" x14ac:dyDescent="0.35">
      <c r="A493">
        <f t="shared" si="15"/>
        <v>1400105</v>
      </c>
      <c r="B493">
        <v>14</v>
      </c>
      <c r="C493">
        <v>1</v>
      </c>
      <c r="D493">
        <v>5</v>
      </c>
      <c r="E493">
        <v>0.06</v>
      </c>
      <c r="F493">
        <f t="shared" si="14"/>
        <v>4.4999999999999998E-2</v>
      </c>
      <c r="G493"/>
    </row>
    <row r="494" spans="1:7" x14ac:dyDescent="0.35">
      <c r="A494">
        <f t="shared" si="15"/>
        <v>1400204</v>
      </c>
      <c r="B494">
        <v>14</v>
      </c>
      <c r="C494">
        <v>2</v>
      </c>
      <c r="D494">
        <v>4</v>
      </c>
      <c r="E494">
        <v>7.0000000000000007E-2</v>
      </c>
      <c r="F494">
        <f t="shared" si="14"/>
        <v>5.2500000000000005E-2</v>
      </c>
      <c r="G494"/>
    </row>
    <row r="495" spans="1:7" x14ac:dyDescent="0.35">
      <c r="A495">
        <f t="shared" si="15"/>
        <v>1400205</v>
      </c>
      <c r="B495">
        <v>14</v>
      </c>
      <c r="C495">
        <v>2</v>
      </c>
      <c r="D495">
        <v>5</v>
      </c>
      <c r="E495">
        <v>0.06</v>
      </c>
      <c r="F495">
        <f t="shared" si="14"/>
        <v>4.4999999999999998E-2</v>
      </c>
      <c r="G495"/>
    </row>
    <row r="496" spans="1:7" x14ac:dyDescent="0.35">
      <c r="A496">
        <f t="shared" si="15"/>
        <v>1400304</v>
      </c>
      <c r="B496">
        <v>14</v>
      </c>
      <c r="C496">
        <v>3</v>
      </c>
      <c r="D496">
        <v>4</v>
      </c>
      <c r="E496">
        <v>0.06</v>
      </c>
      <c r="F496">
        <f t="shared" si="14"/>
        <v>4.4999999999999998E-2</v>
      </c>
      <c r="G496"/>
    </row>
    <row r="497" spans="1:7" x14ac:dyDescent="0.35">
      <c r="A497">
        <f t="shared" si="15"/>
        <v>1400305</v>
      </c>
      <c r="B497">
        <v>14</v>
      </c>
      <c r="C497">
        <v>3</v>
      </c>
      <c r="D497">
        <v>5</v>
      </c>
      <c r="E497">
        <v>0.06</v>
      </c>
      <c r="F497">
        <f t="shared" si="14"/>
        <v>4.4999999999999998E-2</v>
      </c>
      <c r="G497"/>
    </row>
    <row r="498" spans="1:7" x14ac:dyDescent="0.35">
      <c r="A498">
        <f t="shared" si="15"/>
        <v>1400404</v>
      </c>
      <c r="B498">
        <v>14</v>
      </c>
      <c r="C498">
        <v>4</v>
      </c>
      <c r="D498">
        <v>4</v>
      </c>
      <c r="E498">
        <v>0.06</v>
      </c>
      <c r="F498">
        <f t="shared" si="14"/>
        <v>4.4999999999999998E-2</v>
      </c>
      <c r="G498"/>
    </row>
    <row r="499" spans="1:7" x14ac:dyDescent="0.35">
      <c r="A499">
        <f t="shared" si="15"/>
        <v>1400405</v>
      </c>
      <c r="B499">
        <v>14</v>
      </c>
      <c r="C499">
        <v>4</v>
      </c>
      <c r="D499">
        <v>5</v>
      </c>
      <c r="E499">
        <v>0.06</v>
      </c>
      <c r="F499">
        <f t="shared" si="14"/>
        <v>4.4999999999999998E-2</v>
      </c>
      <c r="G499"/>
    </row>
    <row r="500" spans="1:7" x14ac:dyDescent="0.35">
      <c r="A500">
        <f t="shared" si="15"/>
        <v>1400504</v>
      </c>
      <c r="B500">
        <v>14</v>
      </c>
      <c r="C500">
        <v>5</v>
      </c>
      <c r="D500">
        <v>4</v>
      </c>
      <c r="E500">
        <v>0.05</v>
      </c>
      <c r="F500">
        <f t="shared" si="14"/>
        <v>3.7500000000000006E-2</v>
      </c>
      <c r="G500"/>
    </row>
    <row r="501" spans="1:7" x14ac:dyDescent="0.35">
      <c r="A501">
        <f t="shared" si="15"/>
        <v>1400505</v>
      </c>
      <c r="B501">
        <v>14</v>
      </c>
      <c r="C501">
        <v>5</v>
      </c>
      <c r="D501">
        <v>5</v>
      </c>
      <c r="E501">
        <v>0.06</v>
      </c>
      <c r="F501">
        <f t="shared" si="14"/>
        <v>4.4999999999999998E-2</v>
      </c>
      <c r="G501"/>
    </row>
    <row r="502" spans="1:7" x14ac:dyDescent="0.35">
      <c r="A502">
        <f t="shared" si="15"/>
        <v>1400604</v>
      </c>
      <c r="B502">
        <v>14</v>
      </c>
      <c r="C502">
        <v>6</v>
      </c>
      <c r="D502">
        <v>4</v>
      </c>
      <c r="E502">
        <v>0.06</v>
      </c>
      <c r="F502">
        <f t="shared" si="14"/>
        <v>4.4999999999999998E-2</v>
      </c>
      <c r="G502"/>
    </row>
    <row r="503" spans="1:7" x14ac:dyDescent="0.35">
      <c r="A503">
        <f t="shared" si="15"/>
        <v>1400605</v>
      </c>
      <c r="B503">
        <v>14</v>
      </c>
      <c r="C503">
        <v>6</v>
      </c>
      <c r="D503">
        <v>5</v>
      </c>
      <c r="E503">
        <v>0.06</v>
      </c>
      <c r="F503">
        <f t="shared" si="14"/>
        <v>4.4999999999999998E-2</v>
      </c>
      <c r="G503"/>
    </row>
    <row r="504" spans="1:7" x14ac:dyDescent="0.35">
      <c r="A504">
        <f t="shared" si="15"/>
        <v>1400704</v>
      </c>
      <c r="B504">
        <v>14</v>
      </c>
      <c r="C504">
        <v>7</v>
      </c>
      <c r="D504">
        <v>4</v>
      </c>
      <c r="E504">
        <v>0.06</v>
      </c>
      <c r="F504">
        <f t="shared" si="14"/>
        <v>4.4999999999999998E-2</v>
      </c>
      <c r="G504"/>
    </row>
    <row r="505" spans="1:7" x14ac:dyDescent="0.35">
      <c r="A505">
        <f t="shared" si="15"/>
        <v>1400804</v>
      </c>
      <c r="B505">
        <v>14</v>
      </c>
      <c r="C505">
        <v>8</v>
      </c>
      <c r="D505">
        <v>4</v>
      </c>
      <c r="E505">
        <v>0.05</v>
      </c>
      <c r="F505">
        <f t="shared" si="14"/>
        <v>3.7500000000000006E-2</v>
      </c>
      <c r="G505"/>
    </row>
    <row r="506" spans="1:7" x14ac:dyDescent="0.35">
      <c r="A506">
        <f t="shared" si="15"/>
        <v>1400904</v>
      </c>
      <c r="B506">
        <v>14</v>
      </c>
      <c r="C506">
        <v>9</v>
      </c>
      <c r="D506">
        <v>4</v>
      </c>
      <c r="E506">
        <v>0.06</v>
      </c>
      <c r="F506">
        <f t="shared" si="14"/>
        <v>4.4999999999999998E-2</v>
      </c>
      <c r="G506"/>
    </row>
    <row r="507" spans="1:7" x14ac:dyDescent="0.35">
      <c r="A507">
        <f t="shared" si="15"/>
        <v>1401004</v>
      </c>
      <c r="B507">
        <v>14</v>
      </c>
      <c r="C507">
        <v>10</v>
      </c>
      <c r="D507">
        <v>4</v>
      </c>
      <c r="E507">
        <v>0.06</v>
      </c>
      <c r="F507">
        <f t="shared" si="14"/>
        <v>4.4999999999999998E-2</v>
      </c>
      <c r="G507"/>
    </row>
    <row r="508" spans="1:7" x14ac:dyDescent="0.35">
      <c r="A508">
        <f t="shared" si="15"/>
        <v>1401104</v>
      </c>
      <c r="B508">
        <v>14</v>
      </c>
      <c r="C508">
        <v>11</v>
      </c>
      <c r="D508">
        <v>4</v>
      </c>
      <c r="E508">
        <v>0.05</v>
      </c>
      <c r="F508">
        <f t="shared" si="14"/>
        <v>3.7500000000000006E-2</v>
      </c>
      <c r="G508"/>
    </row>
    <row r="509" spans="1:7" x14ac:dyDescent="0.35">
      <c r="A509">
        <f t="shared" si="15"/>
        <v>1401204</v>
      </c>
      <c r="B509">
        <v>14</v>
      </c>
      <c r="C509">
        <v>12</v>
      </c>
      <c r="D509">
        <v>4</v>
      </c>
      <c r="E509">
        <v>0.04</v>
      </c>
      <c r="F509">
        <f t="shared" si="14"/>
        <v>0.03</v>
      </c>
      <c r="G509"/>
    </row>
    <row r="510" spans="1:7" x14ac:dyDescent="0.35">
      <c r="A510">
        <f t="shared" si="15"/>
        <v>1401304</v>
      </c>
      <c r="B510">
        <v>14</v>
      </c>
      <c r="C510">
        <v>13</v>
      </c>
      <c r="D510">
        <v>4</v>
      </c>
      <c r="E510">
        <v>0.05</v>
      </c>
      <c r="F510">
        <f t="shared" si="14"/>
        <v>3.7500000000000006E-2</v>
      </c>
      <c r="G510"/>
    </row>
    <row r="511" spans="1:7" x14ac:dyDescent="0.35">
      <c r="A511">
        <f t="shared" si="15"/>
        <v>1401404</v>
      </c>
      <c r="B511">
        <v>14</v>
      </c>
      <c r="C511">
        <v>14</v>
      </c>
      <c r="D511">
        <v>4</v>
      </c>
      <c r="E511">
        <v>0.05</v>
      </c>
      <c r="F511">
        <f t="shared" si="14"/>
        <v>3.7500000000000006E-2</v>
      </c>
      <c r="G511"/>
    </row>
    <row r="512" spans="1:7" x14ac:dyDescent="0.35">
      <c r="A512">
        <f t="shared" si="15"/>
        <v>1401504</v>
      </c>
      <c r="B512">
        <v>14</v>
      </c>
      <c r="C512">
        <v>15</v>
      </c>
      <c r="D512">
        <v>4</v>
      </c>
      <c r="E512">
        <v>0.05</v>
      </c>
      <c r="F512">
        <f t="shared" si="14"/>
        <v>3.7500000000000006E-2</v>
      </c>
      <c r="G512"/>
    </row>
    <row r="513" spans="1:7" x14ac:dyDescent="0.35">
      <c r="A513">
        <f t="shared" si="15"/>
        <v>1401604</v>
      </c>
      <c r="B513">
        <v>14</v>
      </c>
      <c r="C513">
        <v>16</v>
      </c>
      <c r="D513">
        <v>4</v>
      </c>
      <c r="E513">
        <v>0.05</v>
      </c>
      <c r="F513">
        <f t="shared" si="14"/>
        <v>3.7500000000000006E-2</v>
      </c>
      <c r="G513"/>
    </row>
    <row r="514" spans="1:7" x14ac:dyDescent="0.35">
      <c r="A514">
        <f t="shared" si="15"/>
        <v>1401704</v>
      </c>
      <c r="B514">
        <v>14</v>
      </c>
      <c r="C514">
        <v>17</v>
      </c>
      <c r="D514">
        <v>4</v>
      </c>
      <c r="E514">
        <v>0.06</v>
      </c>
      <c r="F514">
        <f t="shared" ref="F514:F577" si="16">E514*$K$5</f>
        <v>4.4999999999999998E-2</v>
      </c>
      <c r="G514"/>
    </row>
    <row r="515" spans="1:7" x14ac:dyDescent="0.35">
      <c r="A515">
        <f t="shared" ref="A515:A578" si="17">(B515*100000)+(C515*100)+D515</f>
        <v>1401804</v>
      </c>
      <c r="B515">
        <v>14</v>
      </c>
      <c r="C515">
        <v>18</v>
      </c>
      <c r="D515">
        <v>4</v>
      </c>
      <c r="E515">
        <v>7.0000000000000007E-2</v>
      </c>
      <c r="F515">
        <f t="shared" si="16"/>
        <v>5.2500000000000005E-2</v>
      </c>
      <c r="G515"/>
    </row>
    <row r="516" spans="1:7" x14ac:dyDescent="0.35">
      <c r="A516">
        <f t="shared" si="17"/>
        <v>1401904</v>
      </c>
      <c r="B516">
        <v>14</v>
      </c>
      <c r="C516">
        <v>19</v>
      </c>
      <c r="D516">
        <v>4</v>
      </c>
      <c r="E516">
        <v>7.0000000000000007E-2</v>
      </c>
      <c r="F516">
        <f t="shared" si="16"/>
        <v>5.2500000000000005E-2</v>
      </c>
      <c r="G516"/>
    </row>
    <row r="517" spans="1:7" x14ac:dyDescent="0.35">
      <c r="A517">
        <f t="shared" si="17"/>
        <v>1402004</v>
      </c>
      <c r="B517">
        <v>14</v>
      </c>
      <c r="C517">
        <v>20</v>
      </c>
      <c r="D517">
        <v>4</v>
      </c>
      <c r="E517">
        <v>0.06</v>
      </c>
      <c r="F517">
        <f t="shared" si="16"/>
        <v>4.4999999999999998E-2</v>
      </c>
      <c r="G517"/>
    </row>
    <row r="518" spans="1:7" x14ac:dyDescent="0.35">
      <c r="A518">
        <f t="shared" si="17"/>
        <v>1402104</v>
      </c>
      <c r="B518">
        <v>14</v>
      </c>
      <c r="C518">
        <v>21</v>
      </c>
      <c r="D518">
        <v>4</v>
      </c>
      <c r="E518">
        <v>0.06</v>
      </c>
      <c r="F518">
        <f t="shared" si="16"/>
        <v>4.4999999999999998E-2</v>
      </c>
      <c r="G518"/>
    </row>
    <row r="519" spans="1:7" x14ac:dyDescent="0.35">
      <c r="A519">
        <f t="shared" si="17"/>
        <v>1402204</v>
      </c>
      <c r="B519">
        <v>14</v>
      </c>
      <c r="C519">
        <v>22</v>
      </c>
      <c r="D519">
        <v>4</v>
      </c>
      <c r="E519">
        <v>0.06</v>
      </c>
      <c r="F519">
        <f t="shared" si="16"/>
        <v>4.4999999999999998E-2</v>
      </c>
      <c r="G519"/>
    </row>
    <row r="520" spans="1:7" x14ac:dyDescent="0.35">
      <c r="A520">
        <f t="shared" si="17"/>
        <v>1402304</v>
      </c>
      <c r="B520">
        <v>14</v>
      </c>
      <c r="C520">
        <v>23</v>
      </c>
      <c r="D520">
        <v>4</v>
      </c>
      <c r="E520">
        <v>0.06</v>
      </c>
      <c r="F520">
        <f t="shared" si="16"/>
        <v>4.4999999999999998E-2</v>
      </c>
      <c r="G520"/>
    </row>
    <row r="521" spans="1:7" x14ac:dyDescent="0.35">
      <c r="A521">
        <f t="shared" si="17"/>
        <v>1402404</v>
      </c>
      <c r="B521">
        <v>14</v>
      </c>
      <c r="C521">
        <v>24</v>
      </c>
      <c r="D521">
        <v>4</v>
      </c>
      <c r="E521">
        <v>0.06</v>
      </c>
      <c r="F521">
        <f t="shared" si="16"/>
        <v>4.4999999999999998E-2</v>
      </c>
      <c r="G521"/>
    </row>
    <row r="522" spans="1:7" x14ac:dyDescent="0.35">
      <c r="A522">
        <f t="shared" si="17"/>
        <v>1402504</v>
      </c>
      <c r="B522">
        <v>14</v>
      </c>
      <c r="C522">
        <v>25</v>
      </c>
      <c r="D522">
        <v>4</v>
      </c>
      <c r="E522">
        <v>0.06</v>
      </c>
      <c r="F522">
        <f t="shared" si="16"/>
        <v>4.4999999999999998E-2</v>
      </c>
      <c r="G522"/>
    </row>
    <row r="523" spans="1:7" x14ac:dyDescent="0.35">
      <c r="A523">
        <f t="shared" si="17"/>
        <v>1402604</v>
      </c>
      <c r="B523">
        <v>14</v>
      </c>
      <c r="C523">
        <v>26</v>
      </c>
      <c r="D523">
        <v>4</v>
      </c>
      <c r="E523">
        <v>0.06</v>
      </c>
      <c r="F523">
        <f t="shared" si="16"/>
        <v>4.4999999999999998E-2</v>
      </c>
      <c r="G523"/>
    </row>
    <row r="524" spans="1:7" x14ac:dyDescent="0.35">
      <c r="A524">
        <f t="shared" si="17"/>
        <v>1402704</v>
      </c>
      <c r="B524">
        <v>14</v>
      </c>
      <c r="C524">
        <v>27</v>
      </c>
      <c r="D524">
        <v>4</v>
      </c>
      <c r="E524">
        <v>0.06</v>
      </c>
      <c r="F524">
        <f t="shared" si="16"/>
        <v>4.4999999999999998E-2</v>
      </c>
      <c r="G524"/>
    </row>
    <row r="525" spans="1:7" x14ac:dyDescent="0.35">
      <c r="A525">
        <f t="shared" si="17"/>
        <v>1402803</v>
      </c>
      <c r="B525">
        <v>14</v>
      </c>
      <c r="C525">
        <v>28</v>
      </c>
      <c r="D525">
        <v>3</v>
      </c>
      <c r="E525">
        <v>7.0000000000000007E-2</v>
      </c>
      <c r="F525">
        <f t="shared" si="16"/>
        <v>5.2500000000000005E-2</v>
      </c>
      <c r="G525"/>
    </row>
    <row r="526" spans="1:7" x14ac:dyDescent="0.35">
      <c r="A526">
        <f t="shared" si="17"/>
        <v>1402804</v>
      </c>
      <c r="B526">
        <v>14</v>
      </c>
      <c r="C526">
        <v>28</v>
      </c>
      <c r="D526">
        <v>4</v>
      </c>
      <c r="E526">
        <v>0.05</v>
      </c>
      <c r="F526">
        <f t="shared" si="16"/>
        <v>3.7500000000000006E-2</v>
      </c>
      <c r="G526"/>
    </row>
    <row r="527" spans="1:7" x14ac:dyDescent="0.35">
      <c r="A527">
        <f t="shared" si="17"/>
        <v>1402903</v>
      </c>
      <c r="B527">
        <v>14</v>
      </c>
      <c r="C527">
        <v>29</v>
      </c>
      <c r="D527">
        <v>3</v>
      </c>
      <c r="E527">
        <v>7.0000000000000007E-2</v>
      </c>
      <c r="F527">
        <f t="shared" si="16"/>
        <v>5.2500000000000005E-2</v>
      </c>
      <c r="G527"/>
    </row>
    <row r="528" spans="1:7" x14ac:dyDescent="0.35">
      <c r="A528">
        <f t="shared" si="17"/>
        <v>1402904</v>
      </c>
      <c r="B528">
        <v>14</v>
      </c>
      <c r="C528">
        <v>29</v>
      </c>
      <c r="D528">
        <v>4</v>
      </c>
      <c r="E528">
        <v>0.06</v>
      </c>
      <c r="F528">
        <f t="shared" si="16"/>
        <v>4.4999999999999998E-2</v>
      </c>
      <c r="G528"/>
    </row>
    <row r="529" spans="1:7" x14ac:dyDescent="0.35">
      <c r="A529">
        <f t="shared" si="17"/>
        <v>1403003</v>
      </c>
      <c r="B529">
        <v>14</v>
      </c>
      <c r="C529">
        <v>30</v>
      </c>
      <c r="D529">
        <v>3</v>
      </c>
      <c r="E529">
        <v>7.0000000000000007E-2</v>
      </c>
      <c r="F529">
        <f t="shared" si="16"/>
        <v>5.2500000000000005E-2</v>
      </c>
      <c r="G529"/>
    </row>
    <row r="530" spans="1:7" x14ac:dyDescent="0.35">
      <c r="A530">
        <f t="shared" si="17"/>
        <v>1403004</v>
      </c>
      <c r="B530">
        <v>14</v>
      </c>
      <c r="C530">
        <v>30</v>
      </c>
      <c r="D530">
        <v>4</v>
      </c>
      <c r="E530">
        <v>0.06</v>
      </c>
      <c r="F530">
        <f t="shared" si="16"/>
        <v>4.4999999999999998E-2</v>
      </c>
      <c r="G530"/>
    </row>
    <row r="531" spans="1:7" x14ac:dyDescent="0.35">
      <c r="A531">
        <f t="shared" si="17"/>
        <v>1500104</v>
      </c>
      <c r="B531">
        <v>15</v>
      </c>
      <c r="C531">
        <v>1</v>
      </c>
      <c r="D531">
        <v>4</v>
      </c>
      <c r="E531">
        <v>7.0000000000000007E-2</v>
      </c>
      <c r="F531">
        <f t="shared" si="16"/>
        <v>5.2500000000000005E-2</v>
      </c>
      <c r="G531"/>
    </row>
    <row r="532" spans="1:7" x14ac:dyDescent="0.35">
      <c r="A532">
        <f t="shared" si="17"/>
        <v>1500105</v>
      </c>
      <c r="B532">
        <v>15</v>
      </c>
      <c r="C532">
        <v>1</v>
      </c>
      <c r="D532">
        <v>5</v>
      </c>
      <c r="E532">
        <v>0.06</v>
      </c>
      <c r="F532">
        <f t="shared" si="16"/>
        <v>4.4999999999999998E-2</v>
      </c>
      <c r="G532"/>
    </row>
    <row r="533" spans="1:7" x14ac:dyDescent="0.35">
      <c r="A533">
        <f t="shared" si="17"/>
        <v>1500204</v>
      </c>
      <c r="B533">
        <v>15</v>
      </c>
      <c r="C533">
        <v>2</v>
      </c>
      <c r="D533">
        <v>4</v>
      </c>
      <c r="E533">
        <v>7.0000000000000007E-2</v>
      </c>
      <c r="F533">
        <f t="shared" si="16"/>
        <v>5.2500000000000005E-2</v>
      </c>
      <c r="G533"/>
    </row>
    <row r="534" spans="1:7" x14ac:dyDescent="0.35">
      <c r="A534">
        <f t="shared" si="17"/>
        <v>1500205</v>
      </c>
      <c r="B534">
        <v>15</v>
      </c>
      <c r="C534">
        <v>2</v>
      </c>
      <c r="D534">
        <v>5</v>
      </c>
      <c r="E534">
        <v>0.06</v>
      </c>
      <c r="F534">
        <f t="shared" si="16"/>
        <v>4.4999999999999998E-2</v>
      </c>
      <c r="G534"/>
    </row>
    <row r="535" spans="1:7" x14ac:dyDescent="0.35">
      <c r="A535">
        <f t="shared" si="17"/>
        <v>1500304</v>
      </c>
      <c r="B535">
        <v>15</v>
      </c>
      <c r="C535">
        <v>3</v>
      </c>
      <c r="D535">
        <v>4</v>
      </c>
      <c r="E535">
        <v>7.0000000000000007E-2</v>
      </c>
      <c r="F535">
        <f t="shared" si="16"/>
        <v>5.2500000000000005E-2</v>
      </c>
      <c r="G535"/>
    </row>
    <row r="536" spans="1:7" x14ac:dyDescent="0.35">
      <c r="A536">
        <f t="shared" si="17"/>
        <v>1500305</v>
      </c>
      <c r="B536">
        <v>15</v>
      </c>
      <c r="C536">
        <v>3</v>
      </c>
      <c r="D536">
        <v>5</v>
      </c>
      <c r="E536">
        <v>0.06</v>
      </c>
      <c r="F536">
        <f t="shared" si="16"/>
        <v>4.4999999999999998E-2</v>
      </c>
      <c r="G536"/>
    </row>
    <row r="537" spans="1:7" x14ac:dyDescent="0.35">
      <c r="A537">
        <f t="shared" si="17"/>
        <v>1500404</v>
      </c>
      <c r="B537">
        <v>15</v>
      </c>
      <c r="C537">
        <v>4</v>
      </c>
      <c r="D537">
        <v>4</v>
      </c>
      <c r="E537">
        <v>0.06</v>
      </c>
      <c r="F537">
        <f t="shared" si="16"/>
        <v>4.4999999999999998E-2</v>
      </c>
      <c r="G537"/>
    </row>
    <row r="538" spans="1:7" x14ac:dyDescent="0.35">
      <c r="A538">
        <f t="shared" si="17"/>
        <v>1500405</v>
      </c>
      <c r="B538">
        <v>15</v>
      </c>
      <c r="C538">
        <v>4</v>
      </c>
      <c r="D538">
        <v>5</v>
      </c>
      <c r="E538">
        <v>0.06</v>
      </c>
      <c r="F538">
        <f t="shared" si="16"/>
        <v>4.4999999999999998E-2</v>
      </c>
      <c r="G538"/>
    </row>
    <row r="539" spans="1:7" x14ac:dyDescent="0.35">
      <c r="A539">
        <f t="shared" si="17"/>
        <v>1500504</v>
      </c>
      <c r="B539">
        <v>15</v>
      </c>
      <c r="C539">
        <v>5</v>
      </c>
      <c r="D539">
        <v>4</v>
      </c>
      <c r="E539">
        <v>0.06</v>
      </c>
      <c r="F539">
        <f t="shared" si="16"/>
        <v>4.4999999999999998E-2</v>
      </c>
      <c r="G539"/>
    </row>
    <row r="540" spans="1:7" x14ac:dyDescent="0.35">
      <c r="A540">
        <f t="shared" si="17"/>
        <v>1500505</v>
      </c>
      <c r="B540">
        <v>15</v>
      </c>
      <c r="C540">
        <v>5</v>
      </c>
      <c r="D540">
        <v>5</v>
      </c>
      <c r="E540">
        <v>0.06</v>
      </c>
      <c r="F540">
        <f t="shared" si="16"/>
        <v>4.4999999999999998E-2</v>
      </c>
      <c r="G540"/>
    </row>
    <row r="541" spans="1:7" x14ac:dyDescent="0.35">
      <c r="A541">
        <f t="shared" si="17"/>
        <v>1500604</v>
      </c>
      <c r="B541">
        <v>15</v>
      </c>
      <c r="C541">
        <v>6</v>
      </c>
      <c r="D541">
        <v>4</v>
      </c>
      <c r="E541">
        <v>0.06</v>
      </c>
      <c r="F541">
        <f t="shared" si="16"/>
        <v>4.4999999999999998E-2</v>
      </c>
      <c r="G541"/>
    </row>
    <row r="542" spans="1:7" x14ac:dyDescent="0.35">
      <c r="A542">
        <f t="shared" si="17"/>
        <v>1500605</v>
      </c>
      <c r="B542">
        <v>15</v>
      </c>
      <c r="C542">
        <v>6</v>
      </c>
      <c r="D542">
        <v>5</v>
      </c>
      <c r="E542">
        <v>0.06</v>
      </c>
      <c r="F542">
        <f t="shared" si="16"/>
        <v>4.4999999999999998E-2</v>
      </c>
      <c r="G542"/>
    </row>
    <row r="543" spans="1:7" x14ac:dyDescent="0.35">
      <c r="A543">
        <f t="shared" si="17"/>
        <v>1500704</v>
      </c>
      <c r="B543">
        <v>15</v>
      </c>
      <c r="C543">
        <v>7</v>
      </c>
      <c r="D543">
        <v>4</v>
      </c>
      <c r="E543">
        <v>0.06</v>
      </c>
      <c r="F543">
        <f t="shared" si="16"/>
        <v>4.4999999999999998E-2</v>
      </c>
      <c r="G543"/>
    </row>
    <row r="544" spans="1:7" x14ac:dyDescent="0.35">
      <c r="A544">
        <f t="shared" si="17"/>
        <v>1500804</v>
      </c>
      <c r="B544">
        <v>15</v>
      </c>
      <c r="C544">
        <v>8</v>
      </c>
      <c r="D544">
        <v>4</v>
      </c>
      <c r="E544">
        <v>0.06</v>
      </c>
      <c r="F544">
        <f t="shared" si="16"/>
        <v>4.4999999999999998E-2</v>
      </c>
      <c r="G544"/>
    </row>
    <row r="545" spans="1:7" x14ac:dyDescent="0.35">
      <c r="A545">
        <f t="shared" si="17"/>
        <v>1500904</v>
      </c>
      <c r="B545">
        <v>15</v>
      </c>
      <c r="C545">
        <v>9</v>
      </c>
      <c r="D545">
        <v>4</v>
      </c>
      <c r="E545">
        <v>0.06</v>
      </c>
      <c r="F545">
        <f t="shared" si="16"/>
        <v>4.4999999999999998E-2</v>
      </c>
      <c r="G545"/>
    </row>
    <row r="546" spans="1:7" x14ac:dyDescent="0.35">
      <c r="A546">
        <f t="shared" si="17"/>
        <v>1501004</v>
      </c>
      <c r="B546">
        <v>15</v>
      </c>
      <c r="C546">
        <v>10</v>
      </c>
      <c r="D546">
        <v>4</v>
      </c>
      <c r="E546">
        <v>0.05</v>
      </c>
      <c r="F546">
        <f t="shared" si="16"/>
        <v>3.7500000000000006E-2</v>
      </c>
      <c r="G546"/>
    </row>
    <row r="547" spans="1:7" x14ac:dyDescent="0.35">
      <c r="A547">
        <f t="shared" si="17"/>
        <v>1501104</v>
      </c>
      <c r="B547">
        <v>15</v>
      </c>
      <c r="C547">
        <v>11</v>
      </c>
      <c r="D547">
        <v>4</v>
      </c>
      <c r="E547">
        <v>0.05</v>
      </c>
      <c r="F547">
        <f t="shared" si="16"/>
        <v>3.7500000000000006E-2</v>
      </c>
      <c r="G547"/>
    </row>
    <row r="548" spans="1:7" x14ac:dyDescent="0.35">
      <c r="A548">
        <f t="shared" si="17"/>
        <v>1501204</v>
      </c>
      <c r="B548">
        <v>15</v>
      </c>
      <c r="C548">
        <v>12</v>
      </c>
      <c r="D548">
        <v>4</v>
      </c>
      <c r="E548">
        <v>0.05</v>
      </c>
      <c r="F548">
        <f t="shared" si="16"/>
        <v>3.7500000000000006E-2</v>
      </c>
      <c r="G548"/>
    </row>
    <row r="549" spans="1:7" x14ac:dyDescent="0.35">
      <c r="A549">
        <f t="shared" si="17"/>
        <v>1501304</v>
      </c>
      <c r="B549">
        <v>15</v>
      </c>
      <c r="C549">
        <v>13</v>
      </c>
      <c r="D549">
        <v>4</v>
      </c>
      <c r="E549">
        <v>0.04</v>
      </c>
      <c r="F549">
        <f t="shared" si="16"/>
        <v>0.03</v>
      </c>
      <c r="G549"/>
    </row>
    <row r="550" spans="1:7" x14ac:dyDescent="0.35">
      <c r="A550">
        <f t="shared" si="17"/>
        <v>1501404</v>
      </c>
      <c r="B550">
        <v>15</v>
      </c>
      <c r="C550">
        <v>14</v>
      </c>
      <c r="D550">
        <v>4</v>
      </c>
      <c r="E550">
        <v>0.04</v>
      </c>
      <c r="F550">
        <f t="shared" si="16"/>
        <v>0.03</v>
      </c>
      <c r="G550"/>
    </row>
    <row r="551" spans="1:7" x14ac:dyDescent="0.35">
      <c r="A551">
        <f t="shared" si="17"/>
        <v>1501504</v>
      </c>
      <c r="B551">
        <v>15</v>
      </c>
      <c r="C551">
        <v>15</v>
      </c>
      <c r="D551">
        <v>4</v>
      </c>
      <c r="E551">
        <v>0.04</v>
      </c>
      <c r="F551">
        <f t="shared" si="16"/>
        <v>0.03</v>
      </c>
      <c r="G551"/>
    </row>
    <row r="552" spans="1:7" x14ac:dyDescent="0.35">
      <c r="A552">
        <f t="shared" si="17"/>
        <v>1501604</v>
      </c>
      <c r="B552">
        <v>15</v>
      </c>
      <c r="C552">
        <v>16</v>
      </c>
      <c r="D552">
        <v>4</v>
      </c>
      <c r="E552">
        <v>0.05</v>
      </c>
      <c r="F552">
        <f t="shared" si="16"/>
        <v>3.7500000000000006E-2</v>
      </c>
      <c r="G552"/>
    </row>
    <row r="553" spans="1:7" x14ac:dyDescent="0.35">
      <c r="A553">
        <f t="shared" si="17"/>
        <v>1501704</v>
      </c>
      <c r="B553">
        <v>15</v>
      </c>
      <c r="C553">
        <v>17</v>
      </c>
      <c r="D553">
        <v>4</v>
      </c>
      <c r="E553">
        <v>0.04</v>
      </c>
      <c r="F553">
        <f t="shared" si="16"/>
        <v>0.03</v>
      </c>
      <c r="G553"/>
    </row>
    <row r="554" spans="1:7" x14ac:dyDescent="0.35">
      <c r="A554">
        <f t="shared" si="17"/>
        <v>1501804</v>
      </c>
      <c r="B554">
        <v>15</v>
      </c>
      <c r="C554">
        <v>18</v>
      </c>
      <c r="D554">
        <v>4</v>
      </c>
      <c r="E554">
        <v>0.05</v>
      </c>
      <c r="F554">
        <f t="shared" si="16"/>
        <v>3.7500000000000006E-2</v>
      </c>
      <c r="G554"/>
    </row>
    <row r="555" spans="1:7" x14ac:dyDescent="0.35">
      <c r="A555">
        <f t="shared" si="17"/>
        <v>1501904</v>
      </c>
      <c r="B555">
        <v>15</v>
      </c>
      <c r="C555">
        <v>19</v>
      </c>
      <c r="D555">
        <v>4</v>
      </c>
      <c r="E555">
        <v>0.06</v>
      </c>
      <c r="F555">
        <f t="shared" si="16"/>
        <v>4.4999999999999998E-2</v>
      </c>
      <c r="G555"/>
    </row>
    <row r="556" spans="1:7" x14ac:dyDescent="0.35">
      <c r="A556">
        <f t="shared" si="17"/>
        <v>1502004</v>
      </c>
      <c r="B556">
        <v>15</v>
      </c>
      <c r="C556">
        <v>20</v>
      </c>
      <c r="D556">
        <v>4</v>
      </c>
      <c r="E556">
        <v>7.0000000000000007E-2</v>
      </c>
      <c r="F556">
        <f t="shared" si="16"/>
        <v>5.2500000000000005E-2</v>
      </c>
      <c r="G556"/>
    </row>
    <row r="557" spans="1:7" x14ac:dyDescent="0.35">
      <c r="A557">
        <f t="shared" si="17"/>
        <v>1502104</v>
      </c>
      <c r="B557">
        <v>15</v>
      </c>
      <c r="C557">
        <v>21</v>
      </c>
      <c r="D557">
        <v>4</v>
      </c>
      <c r="E557">
        <v>0.08</v>
      </c>
      <c r="F557">
        <f t="shared" si="16"/>
        <v>0.06</v>
      </c>
      <c r="G557"/>
    </row>
    <row r="558" spans="1:7" x14ac:dyDescent="0.35">
      <c r="A558">
        <f t="shared" si="17"/>
        <v>1502204</v>
      </c>
      <c r="B558">
        <v>15</v>
      </c>
      <c r="C558">
        <v>22</v>
      </c>
      <c r="D558">
        <v>4</v>
      </c>
      <c r="E558">
        <v>0.06</v>
      </c>
      <c r="F558">
        <f t="shared" si="16"/>
        <v>4.4999999999999998E-2</v>
      </c>
      <c r="G558"/>
    </row>
    <row r="559" spans="1:7" x14ac:dyDescent="0.35">
      <c r="A559">
        <f t="shared" si="17"/>
        <v>1502304</v>
      </c>
      <c r="B559">
        <v>15</v>
      </c>
      <c r="C559">
        <v>23</v>
      </c>
      <c r="D559">
        <v>4</v>
      </c>
      <c r="E559">
        <v>0.06</v>
      </c>
      <c r="F559">
        <f t="shared" si="16"/>
        <v>4.4999999999999998E-2</v>
      </c>
      <c r="G559"/>
    </row>
    <row r="560" spans="1:7" x14ac:dyDescent="0.35">
      <c r="A560">
        <f t="shared" si="17"/>
        <v>1502404</v>
      </c>
      <c r="B560">
        <v>15</v>
      </c>
      <c r="C560">
        <v>24</v>
      </c>
      <c r="D560">
        <v>4</v>
      </c>
      <c r="E560">
        <v>0.08</v>
      </c>
      <c r="F560">
        <f t="shared" si="16"/>
        <v>0.06</v>
      </c>
      <c r="G560"/>
    </row>
    <row r="561" spans="1:7" x14ac:dyDescent="0.35">
      <c r="A561">
        <f t="shared" si="17"/>
        <v>1502504</v>
      </c>
      <c r="B561">
        <v>15</v>
      </c>
      <c r="C561">
        <v>25</v>
      </c>
      <c r="D561">
        <v>4</v>
      </c>
      <c r="E561">
        <v>7.0000000000000007E-2</v>
      </c>
      <c r="F561">
        <f t="shared" si="16"/>
        <v>5.2500000000000005E-2</v>
      </c>
      <c r="G561"/>
    </row>
    <row r="562" spans="1:7" x14ac:dyDescent="0.35">
      <c r="A562">
        <f t="shared" si="17"/>
        <v>1502604</v>
      </c>
      <c r="B562">
        <v>15</v>
      </c>
      <c r="C562">
        <v>26</v>
      </c>
      <c r="D562">
        <v>4</v>
      </c>
      <c r="E562">
        <v>7.0000000000000007E-2</v>
      </c>
      <c r="F562">
        <f t="shared" si="16"/>
        <v>5.2500000000000005E-2</v>
      </c>
      <c r="G562"/>
    </row>
    <row r="563" spans="1:7" x14ac:dyDescent="0.35">
      <c r="A563">
        <f t="shared" si="17"/>
        <v>1502704</v>
      </c>
      <c r="B563">
        <v>15</v>
      </c>
      <c r="C563">
        <v>27</v>
      </c>
      <c r="D563">
        <v>4</v>
      </c>
      <c r="E563">
        <v>0.06</v>
      </c>
      <c r="F563">
        <f t="shared" si="16"/>
        <v>4.4999999999999998E-2</v>
      </c>
      <c r="G563"/>
    </row>
    <row r="564" spans="1:7" x14ac:dyDescent="0.35">
      <c r="A564">
        <f t="shared" si="17"/>
        <v>1502803</v>
      </c>
      <c r="B564">
        <v>15</v>
      </c>
      <c r="C564">
        <v>28</v>
      </c>
      <c r="D564">
        <v>3</v>
      </c>
      <c r="E564">
        <v>7.0000000000000007E-2</v>
      </c>
      <c r="F564">
        <f t="shared" si="16"/>
        <v>5.2500000000000005E-2</v>
      </c>
      <c r="G564"/>
    </row>
    <row r="565" spans="1:7" x14ac:dyDescent="0.35">
      <c r="A565">
        <f t="shared" si="17"/>
        <v>1502804</v>
      </c>
      <c r="B565">
        <v>15</v>
      </c>
      <c r="C565">
        <v>28</v>
      </c>
      <c r="D565">
        <v>4</v>
      </c>
      <c r="E565">
        <v>0.06</v>
      </c>
      <c r="F565">
        <f t="shared" si="16"/>
        <v>4.4999999999999998E-2</v>
      </c>
      <c r="G565"/>
    </row>
    <row r="566" spans="1:7" x14ac:dyDescent="0.35">
      <c r="A566">
        <f t="shared" si="17"/>
        <v>1502903</v>
      </c>
      <c r="B566">
        <v>15</v>
      </c>
      <c r="C566">
        <v>29</v>
      </c>
      <c r="D566">
        <v>3</v>
      </c>
      <c r="E566">
        <v>7.0000000000000007E-2</v>
      </c>
      <c r="F566">
        <f t="shared" si="16"/>
        <v>5.2500000000000005E-2</v>
      </c>
      <c r="G566"/>
    </row>
    <row r="567" spans="1:7" x14ac:dyDescent="0.35">
      <c r="A567">
        <f t="shared" si="17"/>
        <v>1502904</v>
      </c>
      <c r="B567">
        <v>15</v>
      </c>
      <c r="C567">
        <v>29</v>
      </c>
      <c r="D567">
        <v>4</v>
      </c>
      <c r="E567">
        <v>0.06</v>
      </c>
      <c r="F567">
        <f t="shared" si="16"/>
        <v>4.4999999999999998E-2</v>
      </c>
      <c r="G567"/>
    </row>
    <row r="568" spans="1:7" x14ac:dyDescent="0.35">
      <c r="A568">
        <f t="shared" si="17"/>
        <v>1503003</v>
      </c>
      <c r="B568">
        <v>15</v>
      </c>
      <c r="C568">
        <v>30</v>
      </c>
      <c r="D568">
        <v>3</v>
      </c>
      <c r="E568">
        <v>7.0000000000000007E-2</v>
      </c>
      <c r="F568">
        <f t="shared" si="16"/>
        <v>5.2500000000000005E-2</v>
      </c>
      <c r="G568"/>
    </row>
    <row r="569" spans="1:7" x14ac:dyDescent="0.35">
      <c r="A569">
        <f t="shared" si="17"/>
        <v>1503004</v>
      </c>
      <c r="B569">
        <v>15</v>
      </c>
      <c r="C569">
        <v>30</v>
      </c>
      <c r="D569">
        <v>4</v>
      </c>
      <c r="E569">
        <v>0.06</v>
      </c>
      <c r="F569">
        <f t="shared" si="16"/>
        <v>4.4999999999999998E-2</v>
      </c>
      <c r="G569"/>
    </row>
    <row r="570" spans="1:7" x14ac:dyDescent="0.35">
      <c r="A570">
        <f t="shared" si="17"/>
        <v>1600104</v>
      </c>
      <c r="B570">
        <v>16</v>
      </c>
      <c r="C570">
        <v>1</v>
      </c>
      <c r="D570">
        <v>4</v>
      </c>
      <c r="E570">
        <v>0.08</v>
      </c>
      <c r="F570">
        <f t="shared" si="16"/>
        <v>0.06</v>
      </c>
      <c r="G570"/>
    </row>
    <row r="571" spans="1:7" x14ac:dyDescent="0.35">
      <c r="A571">
        <f t="shared" si="17"/>
        <v>1600105</v>
      </c>
      <c r="B571">
        <v>16</v>
      </c>
      <c r="C571">
        <v>1</v>
      </c>
      <c r="D571">
        <v>5</v>
      </c>
      <c r="E571">
        <v>0.06</v>
      </c>
      <c r="F571">
        <f t="shared" si="16"/>
        <v>4.4999999999999998E-2</v>
      </c>
      <c r="G571"/>
    </row>
    <row r="572" spans="1:7" x14ac:dyDescent="0.35">
      <c r="A572">
        <f t="shared" si="17"/>
        <v>1600204</v>
      </c>
      <c r="B572">
        <v>16</v>
      </c>
      <c r="C572">
        <v>2</v>
      </c>
      <c r="D572">
        <v>4</v>
      </c>
      <c r="E572">
        <v>7.0000000000000007E-2</v>
      </c>
      <c r="F572">
        <f t="shared" si="16"/>
        <v>5.2500000000000005E-2</v>
      </c>
      <c r="G572"/>
    </row>
    <row r="573" spans="1:7" x14ac:dyDescent="0.35">
      <c r="A573">
        <f t="shared" si="17"/>
        <v>1600205</v>
      </c>
      <c r="B573">
        <v>16</v>
      </c>
      <c r="C573">
        <v>2</v>
      </c>
      <c r="D573">
        <v>5</v>
      </c>
      <c r="E573">
        <v>0.06</v>
      </c>
      <c r="F573">
        <f t="shared" si="16"/>
        <v>4.4999999999999998E-2</v>
      </c>
      <c r="G573"/>
    </row>
    <row r="574" spans="1:7" x14ac:dyDescent="0.35">
      <c r="A574">
        <f t="shared" si="17"/>
        <v>1600304</v>
      </c>
      <c r="B574">
        <v>16</v>
      </c>
      <c r="C574">
        <v>3</v>
      </c>
      <c r="D574">
        <v>4</v>
      </c>
      <c r="E574">
        <v>7.0000000000000007E-2</v>
      </c>
      <c r="F574">
        <f t="shared" si="16"/>
        <v>5.2500000000000005E-2</v>
      </c>
      <c r="G574"/>
    </row>
    <row r="575" spans="1:7" x14ac:dyDescent="0.35">
      <c r="A575">
        <f t="shared" si="17"/>
        <v>1600305</v>
      </c>
      <c r="B575">
        <v>16</v>
      </c>
      <c r="C575">
        <v>3</v>
      </c>
      <c r="D575">
        <v>5</v>
      </c>
      <c r="E575">
        <v>0.06</v>
      </c>
      <c r="F575">
        <f t="shared" si="16"/>
        <v>4.4999999999999998E-2</v>
      </c>
      <c r="G575"/>
    </row>
    <row r="576" spans="1:7" x14ac:dyDescent="0.35">
      <c r="A576">
        <f t="shared" si="17"/>
        <v>1600404</v>
      </c>
      <c r="B576">
        <v>16</v>
      </c>
      <c r="C576">
        <v>4</v>
      </c>
      <c r="D576">
        <v>4</v>
      </c>
      <c r="E576">
        <v>7.0000000000000007E-2</v>
      </c>
      <c r="F576">
        <f t="shared" si="16"/>
        <v>5.2500000000000005E-2</v>
      </c>
      <c r="G576"/>
    </row>
    <row r="577" spans="1:7" x14ac:dyDescent="0.35">
      <c r="A577">
        <f t="shared" si="17"/>
        <v>1600405</v>
      </c>
      <c r="B577">
        <v>16</v>
      </c>
      <c r="C577">
        <v>4</v>
      </c>
      <c r="D577">
        <v>5</v>
      </c>
      <c r="E577">
        <v>0.06</v>
      </c>
      <c r="F577">
        <f t="shared" si="16"/>
        <v>4.4999999999999998E-2</v>
      </c>
      <c r="G577"/>
    </row>
    <row r="578" spans="1:7" x14ac:dyDescent="0.35">
      <c r="A578">
        <f t="shared" si="17"/>
        <v>1600504</v>
      </c>
      <c r="B578">
        <v>16</v>
      </c>
      <c r="C578">
        <v>5</v>
      </c>
      <c r="D578">
        <v>4</v>
      </c>
      <c r="E578">
        <v>0.06</v>
      </c>
      <c r="F578">
        <f t="shared" ref="F578:F641" si="18">E578*$K$5</f>
        <v>4.4999999999999998E-2</v>
      </c>
      <c r="G578"/>
    </row>
    <row r="579" spans="1:7" x14ac:dyDescent="0.35">
      <c r="A579">
        <f t="shared" ref="A579:A642" si="19">(B579*100000)+(C579*100)+D579</f>
        <v>1600505</v>
      </c>
      <c r="B579">
        <v>16</v>
      </c>
      <c r="C579">
        <v>5</v>
      </c>
      <c r="D579">
        <v>5</v>
      </c>
      <c r="E579">
        <v>0.06</v>
      </c>
      <c r="F579">
        <f t="shared" si="18"/>
        <v>4.4999999999999998E-2</v>
      </c>
      <c r="G579"/>
    </row>
    <row r="580" spans="1:7" x14ac:dyDescent="0.35">
      <c r="A580">
        <f t="shared" si="19"/>
        <v>1600604</v>
      </c>
      <c r="B580">
        <v>16</v>
      </c>
      <c r="C580">
        <v>6</v>
      </c>
      <c r="D580">
        <v>4</v>
      </c>
      <c r="E580">
        <v>0.06</v>
      </c>
      <c r="F580">
        <f t="shared" si="18"/>
        <v>4.4999999999999998E-2</v>
      </c>
      <c r="G580"/>
    </row>
    <row r="581" spans="1:7" x14ac:dyDescent="0.35">
      <c r="A581">
        <f t="shared" si="19"/>
        <v>1600605</v>
      </c>
      <c r="B581">
        <v>16</v>
      </c>
      <c r="C581">
        <v>6</v>
      </c>
      <c r="D581">
        <v>5</v>
      </c>
      <c r="E581">
        <v>0.06</v>
      </c>
      <c r="F581">
        <f t="shared" si="18"/>
        <v>4.4999999999999998E-2</v>
      </c>
      <c r="G581"/>
    </row>
    <row r="582" spans="1:7" x14ac:dyDescent="0.35">
      <c r="A582">
        <f t="shared" si="19"/>
        <v>1600704</v>
      </c>
      <c r="B582">
        <v>16</v>
      </c>
      <c r="C582">
        <v>7</v>
      </c>
      <c r="D582">
        <v>4</v>
      </c>
      <c r="E582">
        <v>0.06</v>
      </c>
      <c r="F582">
        <f t="shared" si="18"/>
        <v>4.4999999999999998E-2</v>
      </c>
      <c r="G582"/>
    </row>
    <row r="583" spans="1:7" x14ac:dyDescent="0.35">
      <c r="A583">
        <f t="shared" si="19"/>
        <v>1600705</v>
      </c>
      <c r="B583">
        <v>16</v>
      </c>
      <c r="C583">
        <v>7</v>
      </c>
      <c r="D583">
        <v>5</v>
      </c>
      <c r="E583">
        <v>0.06</v>
      </c>
      <c r="F583">
        <f t="shared" si="18"/>
        <v>4.4999999999999998E-2</v>
      </c>
      <c r="G583"/>
    </row>
    <row r="584" spans="1:7" x14ac:dyDescent="0.35">
      <c r="A584">
        <f t="shared" si="19"/>
        <v>1600804</v>
      </c>
      <c r="B584">
        <v>16</v>
      </c>
      <c r="C584">
        <v>8</v>
      </c>
      <c r="D584">
        <v>4</v>
      </c>
      <c r="E584">
        <v>0.06</v>
      </c>
      <c r="F584">
        <f t="shared" si="18"/>
        <v>4.4999999999999998E-2</v>
      </c>
      <c r="G584"/>
    </row>
    <row r="585" spans="1:7" x14ac:dyDescent="0.35">
      <c r="A585">
        <f t="shared" si="19"/>
        <v>1600904</v>
      </c>
      <c r="B585">
        <v>16</v>
      </c>
      <c r="C585">
        <v>9</v>
      </c>
      <c r="D585">
        <v>4</v>
      </c>
      <c r="E585">
        <v>0.05</v>
      </c>
      <c r="F585">
        <f t="shared" si="18"/>
        <v>3.7500000000000006E-2</v>
      </c>
      <c r="G585"/>
    </row>
    <row r="586" spans="1:7" x14ac:dyDescent="0.35">
      <c r="A586">
        <f t="shared" si="19"/>
        <v>1601004</v>
      </c>
      <c r="B586">
        <v>16</v>
      </c>
      <c r="C586">
        <v>10</v>
      </c>
      <c r="D586">
        <v>4</v>
      </c>
      <c r="E586">
        <v>0.05</v>
      </c>
      <c r="F586">
        <f t="shared" si="18"/>
        <v>3.7500000000000006E-2</v>
      </c>
      <c r="G586"/>
    </row>
    <row r="587" spans="1:7" x14ac:dyDescent="0.35">
      <c r="A587">
        <f t="shared" si="19"/>
        <v>1601104</v>
      </c>
      <c r="B587">
        <v>16</v>
      </c>
      <c r="C587">
        <v>11</v>
      </c>
      <c r="D587">
        <v>4</v>
      </c>
      <c r="E587">
        <v>0.06</v>
      </c>
      <c r="F587">
        <f t="shared" si="18"/>
        <v>4.4999999999999998E-2</v>
      </c>
      <c r="G587"/>
    </row>
    <row r="588" spans="1:7" x14ac:dyDescent="0.35">
      <c r="A588">
        <f t="shared" si="19"/>
        <v>1601204</v>
      </c>
      <c r="B588">
        <v>16</v>
      </c>
      <c r="C588">
        <v>12</v>
      </c>
      <c r="D588">
        <v>4</v>
      </c>
      <c r="E588">
        <v>0.05</v>
      </c>
      <c r="F588">
        <f t="shared" si="18"/>
        <v>3.7500000000000006E-2</v>
      </c>
      <c r="G588"/>
    </row>
    <row r="589" spans="1:7" x14ac:dyDescent="0.35">
      <c r="A589">
        <f t="shared" si="19"/>
        <v>1601304</v>
      </c>
      <c r="B589">
        <v>16</v>
      </c>
      <c r="C589">
        <v>13</v>
      </c>
      <c r="D589">
        <v>4</v>
      </c>
      <c r="E589">
        <v>0.04</v>
      </c>
      <c r="F589">
        <f t="shared" si="18"/>
        <v>0.03</v>
      </c>
      <c r="G589"/>
    </row>
    <row r="590" spans="1:7" x14ac:dyDescent="0.35">
      <c r="A590">
        <f t="shared" si="19"/>
        <v>1601404</v>
      </c>
      <c r="B590">
        <v>16</v>
      </c>
      <c r="C590">
        <v>14</v>
      </c>
      <c r="D590">
        <v>4</v>
      </c>
      <c r="E590">
        <v>0.05</v>
      </c>
      <c r="F590">
        <f t="shared" si="18"/>
        <v>3.7500000000000006E-2</v>
      </c>
      <c r="G590"/>
    </row>
    <row r="591" spans="1:7" x14ac:dyDescent="0.35">
      <c r="A591">
        <f t="shared" si="19"/>
        <v>1601504</v>
      </c>
      <c r="B591">
        <v>16</v>
      </c>
      <c r="C591">
        <v>15</v>
      </c>
      <c r="D591">
        <v>4</v>
      </c>
      <c r="E591">
        <v>0.06</v>
      </c>
      <c r="F591">
        <f t="shared" si="18"/>
        <v>4.4999999999999998E-2</v>
      </c>
      <c r="G591"/>
    </row>
    <row r="592" spans="1:7" x14ac:dyDescent="0.35">
      <c r="A592">
        <f t="shared" si="19"/>
        <v>1601604</v>
      </c>
      <c r="B592">
        <v>16</v>
      </c>
      <c r="C592">
        <v>16</v>
      </c>
      <c r="D592">
        <v>4</v>
      </c>
      <c r="E592">
        <v>0.05</v>
      </c>
      <c r="F592">
        <f t="shared" si="18"/>
        <v>3.7500000000000006E-2</v>
      </c>
      <c r="G592"/>
    </row>
    <row r="593" spans="1:7" x14ac:dyDescent="0.35">
      <c r="A593">
        <f t="shared" si="19"/>
        <v>1601704</v>
      </c>
      <c r="B593">
        <v>16</v>
      </c>
      <c r="C593">
        <v>17</v>
      </c>
      <c r="D593">
        <v>4</v>
      </c>
      <c r="E593">
        <v>0.06</v>
      </c>
      <c r="F593">
        <f t="shared" si="18"/>
        <v>4.4999999999999998E-2</v>
      </c>
      <c r="G593"/>
    </row>
    <row r="594" spans="1:7" x14ac:dyDescent="0.35">
      <c r="A594">
        <f t="shared" si="19"/>
        <v>1601804</v>
      </c>
      <c r="B594">
        <v>16</v>
      </c>
      <c r="C594">
        <v>18</v>
      </c>
      <c r="D594">
        <v>4</v>
      </c>
      <c r="E594">
        <v>0.06</v>
      </c>
      <c r="F594">
        <f t="shared" si="18"/>
        <v>4.4999999999999998E-2</v>
      </c>
      <c r="G594"/>
    </row>
    <row r="595" spans="1:7" x14ac:dyDescent="0.35">
      <c r="A595">
        <f t="shared" si="19"/>
        <v>1601904</v>
      </c>
      <c r="B595">
        <v>16</v>
      </c>
      <c r="C595">
        <v>19</v>
      </c>
      <c r="D595">
        <v>4</v>
      </c>
      <c r="E595">
        <v>0.06</v>
      </c>
      <c r="F595">
        <f t="shared" si="18"/>
        <v>4.4999999999999998E-2</v>
      </c>
      <c r="G595"/>
    </row>
    <row r="596" spans="1:7" x14ac:dyDescent="0.35">
      <c r="A596">
        <f t="shared" si="19"/>
        <v>1602004</v>
      </c>
      <c r="B596">
        <v>16</v>
      </c>
      <c r="C596">
        <v>20</v>
      </c>
      <c r="D596">
        <v>4</v>
      </c>
      <c r="E596">
        <v>0.08</v>
      </c>
      <c r="F596">
        <f t="shared" si="18"/>
        <v>0.06</v>
      </c>
      <c r="G596"/>
    </row>
    <row r="597" spans="1:7" x14ac:dyDescent="0.35">
      <c r="A597">
        <f t="shared" si="19"/>
        <v>1602104</v>
      </c>
      <c r="B597">
        <v>16</v>
      </c>
      <c r="C597">
        <v>21</v>
      </c>
      <c r="D597">
        <v>4</v>
      </c>
      <c r="E597">
        <v>0.09</v>
      </c>
      <c r="F597">
        <f t="shared" si="18"/>
        <v>6.7500000000000004E-2</v>
      </c>
      <c r="G597"/>
    </row>
    <row r="598" spans="1:7" x14ac:dyDescent="0.35">
      <c r="A598">
        <f t="shared" si="19"/>
        <v>1602204</v>
      </c>
      <c r="B598">
        <v>16</v>
      </c>
      <c r="C598">
        <v>22</v>
      </c>
      <c r="D598">
        <v>4</v>
      </c>
      <c r="E598">
        <v>7.0000000000000007E-2</v>
      </c>
      <c r="F598">
        <f t="shared" si="18"/>
        <v>5.2500000000000005E-2</v>
      </c>
      <c r="G598"/>
    </row>
    <row r="599" spans="1:7" x14ac:dyDescent="0.35">
      <c r="A599">
        <f t="shared" si="19"/>
        <v>1602304</v>
      </c>
      <c r="B599">
        <v>16</v>
      </c>
      <c r="C599">
        <v>23</v>
      </c>
      <c r="D599">
        <v>4</v>
      </c>
      <c r="E599">
        <v>0.06</v>
      </c>
      <c r="F599">
        <f t="shared" si="18"/>
        <v>4.4999999999999998E-2</v>
      </c>
      <c r="G599"/>
    </row>
    <row r="600" spans="1:7" x14ac:dyDescent="0.35">
      <c r="A600">
        <f t="shared" si="19"/>
        <v>1602404</v>
      </c>
      <c r="B600">
        <v>16</v>
      </c>
      <c r="C600">
        <v>24</v>
      </c>
      <c r="D600">
        <v>4</v>
      </c>
      <c r="E600">
        <v>7.0000000000000007E-2</v>
      </c>
      <c r="F600">
        <f t="shared" si="18"/>
        <v>5.2500000000000005E-2</v>
      </c>
      <c r="G600"/>
    </row>
    <row r="601" spans="1:7" x14ac:dyDescent="0.35">
      <c r="A601">
        <f t="shared" si="19"/>
        <v>1602504</v>
      </c>
      <c r="B601">
        <v>16</v>
      </c>
      <c r="C601">
        <v>25</v>
      </c>
      <c r="D601">
        <v>4</v>
      </c>
      <c r="E601">
        <v>0.08</v>
      </c>
      <c r="F601">
        <f t="shared" si="18"/>
        <v>0.06</v>
      </c>
      <c r="G601"/>
    </row>
    <row r="602" spans="1:7" x14ac:dyDescent="0.35">
      <c r="A602">
        <f t="shared" si="19"/>
        <v>1602604</v>
      </c>
      <c r="B602">
        <v>16</v>
      </c>
      <c r="C602">
        <v>26</v>
      </c>
      <c r="D602">
        <v>4</v>
      </c>
      <c r="E602">
        <v>7.0000000000000007E-2</v>
      </c>
      <c r="F602">
        <f t="shared" si="18"/>
        <v>5.2500000000000005E-2</v>
      </c>
      <c r="G602"/>
    </row>
    <row r="603" spans="1:7" x14ac:dyDescent="0.35">
      <c r="A603">
        <f t="shared" si="19"/>
        <v>1602704</v>
      </c>
      <c r="B603">
        <v>16</v>
      </c>
      <c r="C603">
        <v>27</v>
      </c>
      <c r="D603">
        <v>4</v>
      </c>
      <c r="E603">
        <v>7.0000000000000007E-2</v>
      </c>
      <c r="F603">
        <f t="shared" si="18"/>
        <v>5.2500000000000005E-2</v>
      </c>
      <c r="G603"/>
    </row>
    <row r="604" spans="1:7" x14ac:dyDescent="0.35">
      <c r="A604">
        <f t="shared" si="19"/>
        <v>1602803</v>
      </c>
      <c r="B604">
        <v>16</v>
      </c>
      <c r="C604">
        <v>28</v>
      </c>
      <c r="D604">
        <v>3</v>
      </c>
      <c r="E604">
        <v>0.08</v>
      </c>
      <c r="F604">
        <f t="shared" si="18"/>
        <v>0.06</v>
      </c>
      <c r="G604"/>
    </row>
    <row r="605" spans="1:7" x14ac:dyDescent="0.35">
      <c r="A605">
        <f t="shared" si="19"/>
        <v>1602804</v>
      </c>
      <c r="B605">
        <v>16</v>
      </c>
      <c r="C605">
        <v>28</v>
      </c>
      <c r="D605">
        <v>4</v>
      </c>
      <c r="E605">
        <v>0.06</v>
      </c>
      <c r="F605">
        <f t="shared" si="18"/>
        <v>4.4999999999999998E-2</v>
      </c>
      <c r="G605"/>
    </row>
    <row r="606" spans="1:7" x14ac:dyDescent="0.35">
      <c r="A606">
        <f t="shared" si="19"/>
        <v>1602903</v>
      </c>
      <c r="B606">
        <v>16</v>
      </c>
      <c r="C606">
        <v>29</v>
      </c>
      <c r="D606">
        <v>3</v>
      </c>
      <c r="E606">
        <v>0.08</v>
      </c>
      <c r="F606">
        <f t="shared" si="18"/>
        <v>0.06</v>
      </c>
      <c r="G606"/>
    </row>
    <row r="607" spans="1:7" x14ac:dyDescent="0.35">
      <c r="A607">
        <f t="shared" si="19"/>
        <v>1602904</v>
      </c>
      <c r="B607">
        <v>16</v>
      </c>
      <c r="C607">
        <v>29</v>
      </c>
      <c r="D607">
        <v>4</v>
      </c>
      <c r="E607">
        <v>0.06</v>
      </c>
      <c r="F607">
        <f t="shared" si="18"/>
        <v>4.4999999999999998E-2</v>
      </c>
      <c r="G607"/>
    </row>
    <row r="608" spans="1:7" x14ac:dyDescent="0.35">
      <c r="A608">
        <f t="shared" si="19"/>
        <v>1603003</v>
      </c>
      <c r="B608">
        <v>16</v>
      </c>
      <c r="C608">
        <v>30</v>
      </c>
      <c r="D608">
        <v>3</v>
      </c>
      <c r="E608">
        <v>0.08</v>
      </c>
      <c r="F608">
        <f t="shared" si="18"/>
        <v>0.06</v>
      </c>
      <c r="G608"/>
    </row>
    <row r="609" spans="1:7" x14ac:dyDescent="0.35">
      <c r="A609">
        <f t="shared" si="19"/>
        <v>1603004</v>
      </c>
      <c r="B609">
        <v>16</v>
      </c>
      <c r="C609">
        <v>30</v>
      </c>
      <c r="D609">
        <v>4</v>
      </c>
      <c r="E609">
        <v>0.06</v>
      </c>
      <c r="F609">
        <f t="shared" si="18"/>
        <v>4.4999999999999998E-2</v>
      </c>
      <c r="G609"/>
    </row>
    <row r="610" spans="1:7" x14ac:dyDescent="0.35">
      <c r="A610">
        <f t="shared" si="19"/>
        <v>1700104</v>
      </c>
      <c r="B610">
        <v>17</v>
      </c>
      <c r="C610">
        <v>1</v>
      </c>
      <c r="D610">
        <v>4</v>
      </c>
      <c r="E610">
        <v>0.08</v>
      </c>
      <c r="F610">
        <f t="shared" si="18"/>
        <v>0.06</v>
      </c>
      <c r="G610"/>
    </row>
    <row r="611" spans="1:7" x14ac:dyDescent="0.35">
      <c r="A611">
        <f t="shared" si="19"/>
        <v>1700105</v>
      </c>
      <c r="B611">
        <v>17</v>
      </c>
      <c r="C611">
        <v>1</v>
      </c>
      <c r="D611">
        <v>5</v>
      </c>
      <c r="E611">
        <v>0.06</v>
      </c>
      <c r="F611">
        <f t="shared" si="18"/>
        <v>4.4999999999999998E-2</v>
      </c>
      <c r="G611"/>
    </row>
    <row r="612" spans="1:7" x14ac:dyDescent="0.35">
      <c r="A612">
        <f t="shared" si="19"/>
        <v>1700204</v>
      </c>
      <c r="B612">
        <v>17</v>
      </c>
      <c r="C612">
        <v>2</v>
      </c>
      <c r="D612">
        <v>4</v>
      </c>
      <c r="E612">
        <v>7.0000000000000007E-2</v>
      </c>
      <c r="F612">
        <f t="shared" si="18"/>
        <v>5.2500000000000005E-2</v>
      </c>
      <c r="G612"/>
    </row>
    <row r="613" spans="1:7" x14ac:dyDescent="0.35">
      <c r="A613">
        <f t="shared" si="19"/>
        <v>1700205</v>
      </c>
      <c r="B613">
        <v>17</v>
      </c>
      <c r="C613">
        <v>2</v>
      </c>
      <c r="D613">
        <v>5</v>
      </c>
      <c r="E613">
        <v>0.06</v>
      </c>
      <c r="F613">
        <f t="shared" si="18"/>
        <v>4.4999999999999998E-2</v>
      </c>
      <c r="G613"/>
    </row>
    <row r="614" spans="1:7" x14ac:dyDescent="0.35">
      <c r="A614">
        <f t="shared" si="19"/>
        <v>1700304</v>
      </c>
      <c r="B614">
        <v>17</v>
      </c>
      <c r="C614">
        <v>3</v>
      </c>
      <c r="D614">
        <v>4</v>
      </c>
      <c r="E614">
        <v>0.06</v>
      </c>
      <c r="F614">
        <f t="shared" si="18"/>
        <v>4.4999999999999998E-2</v>
      </c>
      <c r="G614"/>
    </row>
    <row r="615" spans="1:7" x14ac:dyDescent="0.35">
      <c r="A615">
        <f t="shared" si="19"/>
        <v>1700305</v>
      </c>
      <c r="B615">
        <v>17</v>
      </c>
      <c r="C615">
        <v>3</v>
      </c>
      <c r="D615">
        <v>5</v>
      </c>
      <c r="E615">
        <v>0.06</v>
      </c>
      <c r="F615">
        <f t="shared" si="18"/>
        <v>4.4999999999999998E-2</v>
      </c>
      <c r="G615"/>
    </row>
    <row r="616" spans="1:7" x14ac:dyDescent="0.35">
      <c r="A616">
        <f t="shared" si="19"/>
        <v>1700404</v>
      </c>
      <c r="B616">
        <v>17</v>
      </c>
      <c r="C616">
        <v>4</v>
      </c>
      <c r="D616">
        <v>4</v>
      </c>
      <c r="E616">
        <v>0.06</v>
      </c>
      <c r="F616">
        <f t="shared" si="18"/>
        <v>4.4999999999999998E-2</v>
      </c>
      <c r="G616"/>
    </row>
    <row r="617" spans="1:7" x14ac:dyDescent="0.35">
      <c r="A617">
        <f t="shared" si="19"/>
        <v>1700405</v>
      </c>
      <c r="B617">
        <v>17</v>
      </c>
      <c r="C617">
        <v>4</v>
      </c>
      <c r="D617">
        <v>5</v>
      </c>
      <c r="E617">
        <v>0.06</v>
      </c>
      <c r="F617">
        <f t="shared" si="18"/>
        <v>4.4999999999999998E-2</v>
      </c>
      <c r="G617"/>
    </row>
    <row r="618" spans="1:7" x14ac:dyDescent="0.35">
      <c r="A618">
        <f t="shared" si="19"/>
        <v>1700504</v>
      </c>
      <c r="B618">
        <v>17</v>
      </c>
      <c r="C618">
        <v>5</v>
      </c>
      <c r="D618">
        <v>4</v>
      </c>
      <c r="E618">
        <v>0.06</v>
      </c>
      <c r="F618">
        <f t="shared" si="18"/>
        <v>4.4999999999999998E-2</v>
      </c>
      <c r="G618"/>
    </row>
    <row r="619" spans="1:7" x14ac:dyDescent="0.35">
      <c r="A619">
        <f t="shared" si="19"/>
        <v>1700505</v>
      </c>
      <c r="B619">
        <v>17</v>
      </c>
      <c r="C619">
        <v>5</v>
      </c>
      <c r="D619">
        <v>5</v>
      </c>
      <c r="E619">
        <v>0.06</v>
      </c>
      <c r="F619">
        <f t="shared" si="18"/>
        <v>4.4999999999999998E-2</v>
      </c>
      <c r="G619"/>
    </row>
    <row r="620" spans="1:7" x14ac:dyDescent="0.35">
      <c r="A620">
        <f t="shared" si="19"/>
        <v>1700604</v>
      </c>
      <c r="B620">
        <v>17</v>
      </c>
      <c r="C620">
        <v>6</v>
      </c>
      <c r="D620">
        <v>4</v>
      </c>
      <c r="E620">
        <v>0.06</v>
      </c>
      <c r="F620">
        <f t="shared" si="18"/>
        <v>4.4999999999999998E-2</v>
      </c>
      <c r="G620"/>
    </row>
    <row r="621" spans="1:7" x14ac:dyDescent="0.35">
      <c r="A621">
        <f t="shared" si="19"/>
        <v>1700605</v>
      </c>
      <c r="B621">
        <v>17</v>
      </c>
      <c r="C621">
        <v>6</v>
      </c>
      <c r="D621">
        <v>5</v>
      </c>
      <c r="E621">
        <v>0.06</v>
      </c>
      <c r="F621">
        <f t="shared" si="18"/>
        <v>4.4999999999999998E-2</v>
      </c>
      <c r="G621"/>
    </row>
    <row r="622" spans="1:7" x14ac:dyDescent="0.35">
      <c r="A622">
        <f t="shared" si="19"/>
        <v>1700704</v>
      </c>
      <c r="B622">
        <v>17</v>
      </c>
      <c r="C622">
        <v>7</v>
      </c>
      <c r="D622">
        <v>4</v>
      </c>
      <c r="E622">
        <v>0.06</v>
      </c>
      <c r="F622">
        <f t="shared" si="18"/>
        <v>4.4999999999999998E-2</v>
      </c>
      <c r="G622"/>
    </row>
    <row r="623" spans="1:7" x14ac:dyDescent="0.35">
      <c r="A623">
        <f t="shared" si="19"/>
        <v>1700705</v>
      </c>
      <c r="B623">
        <v>17</v>
      </c>
      <c r="C623">
        <v>7</v>
      </c>
      <c r="D623">
        <v>5</v>
      </c>
      <c r="E623">
        <v>0.06</v>
      </c>
      <c r="F623">
        <f t="shared" si="18"/>
        <v>4.4999999999999998E-2</v>
      </c>
      <c r="G623"/>
    </row>
    <row r="624" spans="1:7" x14ac:dyDescent="0.35">
      <c r="A624">
        <f t="shared" si="19"/>
        <v>1700804</v>
      </c>
      <c r="B624">
        <v>17</v>
      </c>
      <c r="C624">
        <v>8</v>
      </c>
      <c r="D624">
        <v>4</v>
      </c>
      <c r="E624">
        <v>0.06</v>
      </c>
      <c r="F624">
        <f t="shared" si="18"/>
        <v>4.4999999999999998E-2</v>
      </c>
      <c r="G624"/>
    </row>
    <row r="625" spans="1:7" x14ac:dyDescent="0.35">
      <c r="A625">
        <f t="shared" si="19"/>
        <v>1700904</v>
      </c>
      <c r="B625">
        <v>17</v>
      </c>
      <c r="C625">
        <v>9</v>
      </c>
      <c r="D625">
        <v>4</v>
      </c>
      <c r="E625">
        <v>0.06</v>
      </c>
      <c r="F625">
        <f t="shared" si="18"/>
        <v>4.4999999999999998E-2</v>
      </c>
      <c r="G625"/>
    </row>
    <row r="626" spans="1:7" x14ac:dyDescent="0.35">
      <c r="A626">
        <f t="shared" si="19"/>
        <v>1701004</v>
      </c>
      <c r="B626">
        <v>17</v>
      </c>
      <c r="C626">
        <v>10</v>
      </c>
      <c r="D626">
        <v>4</v>
      </c>
      <c r="E626">
        <v>0.05</v>
      </c>
      <c r="F626">
        <f t="shared" si="18"/>
        <v>3.7500000000000006E-2</v>
      </c>
      <c r="G626"/>
    </row>
    <row r="627" spans="1:7" x14ac:dyDescent="0.35">
      <c r="A627">
        <f t="shared" si="19"/>
        <v>1701104</v>
      </c>
      <c r="B627">
        <v>17</v>
      </c>
      <c r="C627">
        <v>11</v>
      </c>
      <c r="D627">
        <v>4</v>
      </c>
      <c r="E627">
        <v>0.05</v>
      </c>
      <c r="F627">
        <f t="shared" si="18"/>
        <v>3.7500000000000006E-2</v>
      </c>
      <c r="G627"/>
    </row>
    <row r="628" spans="1:7" x14ac:dyDescent="0.35">
      <c r="A628">
        <f t="shared" si="19"/>
        <v>1701204</v>
      </c>
      <c r="B628">
        <v>17</v>
      </c>
      <c r="C628">
        <v>12</v>
      </c>
      <c r="D628">
        <v>4</v>
      </c>
      <c r="E628">
        <v>0.05</v>
      </c>
      <c r="F628">
        <f t="shared" si="18"/>
        <v>3.7500000000000006E-2</v>
      </c>
      <c r="G628"/>
    </row>
    <row r="629" spans="1:7" x14ac:dyDescent="0.35">
      <c r="A629">
        <f t="shared" si="19"/>
        <v>1701304</v>
      </c>
      <c r="B629">
        <v>17</v>
      </c>
      <c r="C629">
        <v>13</v>
      </c>
      <c r="D629">
        <v>4</v>
      </c>
      <c r="E629">
        <v>0.04</v>
      </c>
      <c r="F629">
        <f t="shared" si="18"/>
        <v>0.03</v>
      </c>
      <c r="G629"/>
    </row>
    <row r="630" spans="1:7" x14ac:dyDescent="0.35">
      <c r="A630">
        <f t="shared" si="19"/>
        <v>1701404</v>
      </c>
      <c r="B630">
        <v>17</v>
      </c>
      <c r="C630">
        <v>14</v>
      </c>
      <c r="D630">
        <v>4</v>
      </c>
      <c r="E630">
        <v>0.05</v>
      </c>
      <c r="F630">
        <f t="shared" si="18"/>
        <v>3.7500000000000006E-2</v>
      </c>
      <c r="G630"/>
    </row>
    <row r="631" spans="1:7" x14ac:dyDescent="0.35">
      <c r="A631">
        <f t="shared" si="19"/>
        <v>1701504</v>
      </c>
      <c r="B631">
        <v>17</v>
      </c>
      <c r="C631">
        <v>15</v>
      </c>
      <c r="D631">
        <v>4</v>
      </c>
      <c r="E631">
        <v>0.06</v>
      </c>
      <c r="F631">
        <f t="shared" si="18"/>
        <v>4.4999999999999998E-2</v>
      </c>
      <c r="G631"/>
    </row>
    <row r="632" spans="1:7" x14ac:dyDescent="0.35">
      <c r="A632">
        <f t="shared" si="19"/>
        <v>1701604</v>
      </c>
      <c r="B632">
        <v>17</v>
      </c>
      <c r="C632">
        <v>16</v>
      </c>
      <c r="D632">
        <v>4</v>
      </c>
      <c r="E632">
        <v>0.08</v>
      </c>
      <c r="F632">
        <f t="shared" si="18"/>
        <v>0.06</v>
      </c>
      <c r="G632"/>
    </row>
    <row r="633" spans="1:7" x14ac:dyDescent="0.35">
      <c r="A633">
        <f t="shared" si="19"/>
        <v>1701704</v>
      </c>
      <c r="B633">
        <v>17</v>
      </c>
      <c r="C633">
        <v>17</v>
      </c>
      <c r="D633">
        <v>4</v>
      </c>
      <c r="E633">
        <v>7.0000000000000007E-2</v>
      </c>
      <c r="F633">
        <f t="shared" si="18"/>
        <v>5.2500000000000005E-2</v>
      </c>
      <c r="G633"/>
    </row>
    <row r="634" spans="1:7" x14ac:dyDescent="0.35">
      <c r="A634">
        <f t="shared" si="19"/>
        <v>1701804</v>
      </c>
      <c r="B634">
        <v>17</v>
      </c>
      <c r="C634">
        <v>18</v>
      </c>
      <c r="D634">
        <v>4</v>
      </c>
      <c r="E634">
        <v>0.06</v>
      </c>
      <c r="F634">
        <f t="shared" si="18"/>
        <v>4.4999999999999998E-2</v>
      </c>
      <c r="G634"/>
    </row>
    <row r="635" spans="1:7" x14ac:dyDescent="0.35">
      <c r="A635">
        <f t="shared" si="19"/>
        <v>1701904</v>
      </c>
      <c r="B635">
        <v>17</v>
      </c>
      <c r="C635">
        <v>19</v>
      </c>
      <c r="D635">
        <v>4</v>
      </c>
      <c r="E635">
        <v>0.06</v>
      </c>
      <c r="F635">
        <f t="shared" si="18"/>
        <v>4.4999999999999998E-2</v>
      </c>
      <c r="G635"/>
    </row>
    <row r="636" spans="1:7" x14ac:dyDescent="0.35">
      <c r="A636">
        <f t="shared" si="19"/>
        <v>1702004</v>
      </c>
      <c r="B636">
        <v>17</v>
      </c>
      <c r="C636">
        <v>20</v>
      </c>
      <c r="D636">
        <v>4</v>
      </c>
      <c r="E636">
        <v>7.0000000000000007E-2</v>
      </c>
      <c r="F636">
        <f t="shared" si="18"/>
        <v>5.2500000000000005E-2</v>
      </c>
      <c r="G636"/>
    </row>
    <row r="637" spans="1:7" x14ac:dyDescent="0.35">
      <c r="A637">
        <f t="shared" si="19"/>
        <v>1702104</v>
      </c>
      <c r="B637">
        <v>17</v>
      </c>
      <c r="C637">
        <v>21</v>
      </c>
      <c r="D637">
        <v>4</v>
      </c>
      <c r="E637">
        <v>0.08</v>
      </c>
      <c r="F637">
        <f t="shared" si="18"/>
        <v>0.06</v>
      </c>
      <c r="G637"/>
    </row>
    <row r="638" spans="1:7" x14ac:dyDescent="0.35">
      <c r="A638">
        <f t="shared" si="19"/>
        <v>1702204</v>
      </c>
      <c r="B638">
        <v>17</v>
      </c>
      <c r="C638">
        <v>22</v>
      </c>
      <c r="D638">
        <v>4</v>
      </c>
      <c r="E638">
        <v>0.09</v>
      </c>
      <c r="F638">
        <f t="shared" si="18"/>
        <v>6.7500000000000004E-2</v>
      </c>
      <c r="G638"/>
    </row>
    <row r="639" spans="1:7" x14ac:dyDescent="0.35">
      <c r="A639">
        <f t="shared" si="19"/>
        <v>1702304</v>
      </c>
      <c r="B639">
        <v>17</v>
      </c>
      <c r="C639">
        <v>23</v>
      </c>
      <c r="D639">
        <v>4</v>
      </c>
      <c r="E639">
        <v>0.08</v>
      </c>
      <c r="F639">
        <f t="shared" si="18"/>
        <v>0.06</v>
      </c>
      <c r="G639"/>
    </row>
    <row r="640" spans="1:7" x14ac:dyDescent="0.35">
      <c r="A640">
        <f t="shared" si="19"/>
        <v>1702404</v>
      </c>
      <c r="B640">
        <v>17</v>
      </c>
      <c r="C640">
        <v>24</v>
      </c>
      <c r="D640">
        <v>4</v>
      </c>
      <c r="E640">
        <v>7.0000000000000007E-2</v>
      </c>
      <c r="F640">
        <f t="shared" si="18"/>
        <v>5.2500000000000005E-2</v>
      </c>
      <c r="G640"/>
    </row>
    <row r="641" spans="1:7" x14ac:dyDescent="0.35">
      <c r="A641">
        <f t="shared" si="19"/>
        <v>1702504</v>
      </c>
      <c r="B641">
        <v>17</v>
      </c>
      <c r="C641">
        <v>25</v>
      </c>
      <c r="D641">
        <v>4</v>
      </c>
      <c r="E641">
        <v>0.08</v>
      </c>
      <c r="F641">
        <f t="shared" si="18"/>
        <v>0.06</v>
      </c>
      <c r="G641"/>
    </row>
    <row r="642" spans="1:7" x14ac:dyDescent="0.35">
      <c r="A642">
        <f t="shared" si="19"/>
        <v>1702604</v>
      </c>
      <c r="B642">
        <v>17</v>
      </c>
      <c r="C642">
        <v>26</v>
      </c>
      <c r="D642">
        <v>4</v>
      </c>
      <c r="E642">
        <v>0.09</v>
      </c>
      <c r="F642">
        <f t="shared" ref="F642:F705" si="20">E642*$K$5</f>
        <v>6.7500000000000004E-2</v>
      </c>
      <c r="G642"/>
    </row>
    <row r="643" spans="1:7" x14ac:dyDescent="0.35">
      <c r="A643">
        <f t="shared" ref="A643:A706" si="21">(B643*100000)+(C643*100)+D643</f>
        <v>1702704</v>
      </c>
      <c r="B643">
        <v>17</v>
      </c>
      <c r="C643">
        <v>27</v>
      </c>
      <c r="D643">
        <v>4</v>
      </c>
      <c r="E643">
        <v>0.09</v>
      </c>
      <c r="F643">
        <f t="shared" si="20"/>
        <v>6.7500000000000004E-2</v>
      </c>
      <c r="G643"/>
    </row>
    <row r="644" spans="1:7" x14ac:dyDescent="0.35">
      <c r="A644">
        <f t="shared" si="21"/>
        <v>1702803</v>
      </c>
      <c r="B644">
        <v>17</v>
      </c>
      <c r="C644">
        <v>28</v>
      </c>
      <c r="D644">
        <v>3</v>
      </c>
      <c r="E644">
        <v>0.08</v>
      </c>
      <c r="F644">
        <f t="shared" si="20"/>
        <v>0.06</v>
      </c>
      <c r="G644"/>
    </row>
    <row r="645" spans="1:7" x14ac:dyDescent="0.35">
      <c r="A645">
        <f t="shared" si="21"/>
        <v>1702804</v>
      </c>
      <c r="B645">
        <v>17</v>
      </c>
      <c r="C645">
        <v>28</v>
      </c>
      <c r="D645">
        <v>4</v>
      </c>
      <c r="E645">
        <v>7.0000000000000007E-2</v>
      </c>
      <c r="F645">
        <f t="shared" si="20"/>
        <v>5.2500000000000005E-2</v>
      </c>
      <c r="G645"/>
    </row>
    <row r="646" spans="1:7" x14ac:dyDescent="0.35">
      <c r="A646">
        <f t="shared" si="21"/>
        <v>1702903</v>
      </c>
      <c r="B646">
        <v>17</v>
      </c>
      <c r="C646">
        <v>29</v>
      </c>
      <c r="D646">
        <v>3</v>
      </c>
      <c r="E646">
        <v>0.08</v>
      </c>
      <c r="F646">
        <f t="shared" si="20"/>
        <v>0.06</v>
      </c>
      <c r="G646"/>
    </row>
    <row r="647" spans="1:7" x14ac:dyDescent="0.35">
      <c r="A647">
        <f t="shared" si="21"/>
        <v>1702904</v>
      </c>
      <c r="B647">
        <v>17</v>
      </c>
      <c r="C647">
        <v>29</v>
      </c>
      <c r="D647">
        <v>4</v>
      </c>
      <c r="E647">
        <v>7.0000000000000007E-2</v>
      </c>
      <c r="F647">
        <f t="shared" si="20"/>
        <v>5.2500000000000005E-2</v>
      </c>
      <c r="G647"/>
    </row>
    <row r="648" spans="1:7" x14ac:dyDescent="0.35">
      <c r="A648">
        <f t="shared" si="21"/>
        <v>1703003</v>
      </c>
      <c r="B648">
        <v>17</v>
      </c>
      <c r="C648">
        <v>30</v>
      </c>
      <c r="D648">
        <v>3</v>
      </c>
      <c r="E648">
        <v>0.08</v>
      </c>
      <c r="F648">
        <f t="shared" si="20"/>
        <v>0.06</v>
      </c>
      <c r="G648"/>
    </row>
    <row r="649" spans="1:7" x14ac:dyDescent="0.35">
      <c r="A649">
        <f t="shared" si="21"/>
        <v>1703004</v>
      </c>
      <c r="B649">
        <v>17</v>
      </c>
      <c r="C649">
        <v>30</v>
      </c>
      <c r="D649">
        <v>4</v>
      </c>
      <c r="E649">
        <v>7.0000000000000007E-2</v>
      </c>
      <c r="F649">
        <f t="shared" si="20"/>
        <v>5.2500000000000005E-2</v>
      </c>
      <c r="G649"/>
    </row>
    <row r="650" spans="1:7" x14ac:dyDescent="0.35">
      <c r="A650">
        <f t="shared" si="21"/>
        <v>1800104</v>
      </c>
      <c r="B650">
        <v>18</v>
      </c>
      <c r="C650">
        <v>1</v>
      </c>
      <c r="D650">
        <v>4</v>
      </c>
      <c r="E650">
        <v>0.06</v>
      </c>
      <c r="F650">
        <f t="shared" si="20"/>
        <v>4.4999999999999998E-2</v>
      </c>
      <c r="G650"/>
    </row>
    <row r="651" spans="1:7" x14ac:dyDescent="0.35">
      <c r="A651">
        <f t="shared" si="21"/>
        <v>1800105</v>
      </c>
      <c r="B651">
        <v>18</v>
      </c>
      <c r="C651">
        <v>1</v>
      </c>
      <c r="D651">
        <v>5</v>
      </c>
      <c r="E651">
        <v>0.06</v>
      </c>
      <c r="F651">
        <f t="shared" si="20"/>
        <v>4.4999999999999998E-2</v>
      </c>
      <c r="G651"/>
    </row>
    <row r="652" spans="1:7" x14ac:dyDescent="0.35">
      <c r="A652">
        <f t="shared" si="21"/>
        <v>1800204</v>
      </c>
      <c r="B652">
        <v>18</v>
      </c>
      <c r="C652">
        <v>2</v>
      </c>
      <c r="D652">
        <v>4</v>
      </c>
      <c r="E652">
        <v>7.0000000000000007E-2</v>
      </c>
      <c r="F652">
        <f t="shared" si="20"/>
        <v>5.2500000000000005E-2</v>
      </c>
      <c r="G652"/>
    </row>
    <row r="653" spans="1:7" x14ac:dyDescent="0.35">
      <c r="A653">
        <f t="shared" si="21"/>
        <v>1800205</v>
      </c>
      <c r="B653">
        <v>18</v>
      </c>
      <c r="C653">
        <v>2</v>
      </c>
      <c r="D653">
        <v>5</v>
      </c>
      <c r="E653">
        <v>0.06</v>
      </c>
      <c r="F653">
        <f t="shared" si="20"/>
        <v>4.4999999999999998E-2</v>
      </c>
      <c r="G653"/>
    </row>
    <row r="654" spans="1:7" x14ac:dyDescent="0.35">
      <c r="A654">
        <f t="shared" si="21"/>
        <v>1800304</v>
      </c>
      <c r="B654">
        <v>18</v>
      </c>
      <c r="C654">
        <v>3</v>
      </c>
      <c r="D654">
        <v>4</v>
      </c>
      <c r="E654">
        <v>7.0000000000000007E-2</v>
      </c>
      <c r="F654">
        <f t="shared" si="20"/>
        <v>5.2500000000000005E-2</v>
      </c>
      <c r="G654"/>
    </row>
    <row r="655" spans="1:7" x14ac:dyDescent="0.35">
      <c r="A655">
        <f t="shared" si="21"/>
        <v>1800305</v>
      </c>
      <c r="B655">
        <v>18</v>
      </c>
      <c r="C655">
        <v>3</v>
      </c>
      <c r="D655">
        <v>5</v>
      </c>
      <c r="E655">
        <v>0.06</v>
      </c>
      <c r="F655">
        <f t="shared" si="20"/>
        <v>4.4999999999999998E-2</v>
      </c>
      <c r="G655"/>
    </row>
    <row r="656" spans="1:7" x14ac:dyDescent="0.35">
      <c r="A656">
        <f t="shared" si="21"/>
        <v>1800404</v>
      </c>
      <c r="B656">
        <v>18</v>
      </c>
      <c r="C656">
        <v>4</v>
      </c>
      <c r="D656">
        <v>4</v>
      </c>
      <c r="E656">
        <v>0.06</v>
      </c>
      <c r="F656">
        <f t="shared" si="20"/>
        <v>4.4999999999999998E-2</v>
      </c>
      <c r="G656"/>
    </row>
    <row r="657" spans="1:7" x14ac:dyDescent="0.35">
      <c r="A657">
        <f t="shared" si="21"/>
        <v>1800405</v>
      </c>
      <c r="B657">
        <v>18</v>
      </c>
      <c r="C657">
        <v>4</v>
      </c>
      <c r="D657">
        <v>5</v>
      </c>
      <c r="E657">
        <v>0.06</v>
      </c>
      <c r="F657">
        <f t="shared" si="20"/>
        <v>4.4999999999999998E-2</v>
      </c>
      <c r="G657"/>
    </row>
    <row r="658" spans="1:7" x14ac:dyDescent="0.35">
      <c r="A658">
        <f t="shared" si="21"/>
        <v>1800504</v>
      </c>
      <c r="B658">
        <v>18</v>
      </c>
      <c r="C658">
        <v>5</v>
      </c>
      <c r="D658">
        <v>4</v>
      </c>
      <c r="E658">
        <v>0.06</v>
      </c>
      <c r="F658">
        <f t="shared" si="20"/>
        <v>4.4999999999999998E-2</v>
      </c>
      <c r="G658"/>
    </row>
    <row r="659" spans="1:7" x14ac:dyDescent="0.35">
      <c r="A659">
        <f t="shared" si="21"/>
        <v>1800505</v>
      </c>
      <c r="B659">
        <v>18</v>
      </c>
      <c r="C659">
        <v>5</v>
      </c>
      <c r="D659">
        <v>5</v>
      </c>
      <c r="E659">
        <v>0.06</v>
      </c>
      <c r="F659">
        <f t="shared" si="20"/>
        <v>4.4999999999999998E-2</v>
      </c>
      <c r="G659"/>
    </row>
    <row r="660" spans="1:7" x14ac:dyDescent="0.35">
      <c r="A660">
        <f t="shared" si="21"/>
        <v>1800604</v>
      </c>
      <c r="B660">
        <v>18</v>
      </c>
      <c r="C660">
        <v>6</v>
      </c>
      <c r="D660">
        <v>4</v>
      </c>
      <c r="E660">
        <v>0.06</v>
      </c>
      <c r="F660">
        <f t="shared" si="20"/>
        <v>4.4999999999999998E-2</v>
      </c>
      <c r="G660"/>
    </row>
    <row r="661" spans="1:7" x14ac:dyDescent="0.35">
      <c r="A661">
        <f t="shared" si="21"/>
        <v>1800605</v>
      </c>
      <c r="B661">
        <v>18</v>
      </c>
      <c r="C661">
        <v>6</v>
      </c>
      <c r="D661">
        <v>5</v>
      </c>
      <c r="E661">
        <v>0.06</v>
      </c>
      <c r="F661">
        <f t="shared" si="20"/>
        <v>4.4999999999999998E-2</v>
      </c>
      <c r="G661"/>
    </row>
    <row r="662" spans="1:7" x14ac:dyDescent="0.35">
      <c r="A662">
        <f t="shared" si="21"/>
        <v>1800704</v>
      </c>
      <c r="B662">
        <v>18</v>
      </c>
      <c r="C662">
        <v>7</v>
      </c>
      <c r="D662">
        <v>4</v>
      </c>
      <c r="E662">
        <v>0.06</v>
      </c>
      <c r="F662">
        <f t="shared" si="20"/>
        <v>4.4999999999999998E-2</v>
      </c>
      <c r="G662"/>
    </row>
    <row r="663" spans="1:7" x14ac:dyDescent="0.35">
      <c r="A663">
        <f t="shared" si="21"/>
        <v>1800705</v>
      </c>
      <c r="B663">
        <v>18</v>
      </c>
      <c r="C663">
        <v>7</v>
      </c>
      <c r="D663">
        <v>5</v>
      </c>
      <c r="E663">
        <v>0.06</v>
      </c>
      <c r="F663">
        <f t="shared" si="20"/>
        <v>4.4999999999999998E-2</v>
      </c>
      <c r="G663"/>
    </row>
    <row r="664" spans="1:7" x14ac:dyDescent="0.35">
      <c r="A664">
        <f t="shared" si="21"/>
        <v>1800804</v>
      </c>
      <c r="B664">
        <v>18</v>
      </c>
      <c r="C664">
        <v>8</v>
      </c>
      <c r="D664">
        <v>4</v>
      </c>
      <c r="E664">
        <v>0.06</v>
      </c>
      <c r="F664">
        <f t="shared" si="20"/>
        <v>4.4999999999999998E-2</v>
      </c>
      <c r="G664"/>
    </row>
    <row r="665" spans="1:7" x14ac:dyDescent="0.35">
      <c r="A665">
        <f t="shared" si="21"/>
        <v>1800904</v>
      </c>
      <c r="B665">
        <v>18</v>
      </c>
      <c r="C665">
        <v>9</v>
      </c>
      <c r="D665">
        <v>4</v>
      </c>
      <c r="E665">
        <v>0.06</v>
      </c>
      <c r="F665">
        <f t="shared" si="20"/>
        <v>4.4999999999999998E-2</v>
      </c>
      <c r="G665"/>
    </row>
    <row r="666" spans="1:7" x14ac:dyDescent="0.35">
      <c r="A666">
        <f t="shared" si="21"/>
        <v>1801004</v>
      </c>
      <c r="B666">
        <v>18</v>
      </c>
      <c r="C666">
        <v>10</v>
      </c>
      <c r="D666">
        <v>4</v>
      </c>
      <c r="E666">
        <v>0.06</v>
      </c>
      <c r="F666">
        <f t="shared" si="20"/>
        <v>4.4999999999999998E-2</v>
      </c>
      <c r="G666"/>
    </row>
    <row r="667" spans="1:7" x14ac:dyDescent="0.35">
      <c r="A667">
        <f t="shared" si="21"/>
        <v>1801104</v>
      </c>
      <c r="B667">
        <v>18</v>
      </c>
      <c r="C667">
        <v>11</v>
      </c>
      <c r="D667">
        <v>4</v>
      </c>
      <c r="E667">
        <v>0.05</v>
      </c>
      <c r="F667">
        <f t="shared" si="20"/>
        <v>3.7500000000000006E-2</v>
      </c>
      <c r="G667"/>
    </row>
    <row r="668" spans="1:7" x14ac:dyDescent="0.35">
      <c r="A668">
        <f t="shared" si="21"/>
        <v>1801204</v>
      </c>
      <c r="B668">
        <v>18</v>
      </c>
      <c r="C668">
        <v>12</v>
      </c>
      <c r="D668">
        <v>4</v>
      </c>
      <c r="E668">
        <v>0.05</v>
      </c>
      <c r="F668">
        <f t="shared" si="20"/>
        <v>3.7500000000000006E-2</v>
      </c>
      <c r="G668"/>
    </row>
    <row r="669" spans="1:7" x14ac:dyDescent="0.35">
      <c r="A669">
        <f t="shared" si="21"/>
        <v>1801304</v>
      </c>
      <c r="B669">
        <v>18</v>
      </c>
      <c r="C669">
        <v>13</v>
      </c>
      <c r="D669">
        <v>4</v>
      </c>
      <c r="E669">
        <v>0.04</v>
      </c>
      <c r="F669">
        <f t="shared" si="20"/>
        <v>0.03</v>
      </c>
      <c r="G669"/>
    </row>
    <row r="670" spans="1:7" x14ac:dyDescent="0.35">
      <c r="A670">
        <f t="shared" si="21"/>
        <v>1801404</v>
      </c>
      <c r="B670">
        <v>18</v>
      </c>
      <c r="C670">
        <v>14</v>
      </c>
      <c r="D670">
        <v>4</v>
      </c>
      <c r="E670">
        <v>0.05</v>
      </c>
      <c r="F670">
        <f t="shared" si="20"/>
        <v>3.7500000000000006E-2</v>
      </c>
      <c r="G670"/>
    </row>
    <row r="671" spans="1:7" x14ac:dyDescent="0.35">
      <c r="A671">
        <f t="shared" si="21"/>
        <v>1801504</v>
      </c>
      <c r="B671">
        <v>18</v>
      </c>
      <c r="C671">
        <v>15</v>
      </c>
      <c r="D671">
        <v>4</v>
      </c>
      <c r="E671">
        <v>0.06</v>
      </c>
      <c r="F671">
        <f t="shared" si="20"/>
        <v>4.4999999999999998E-2</v>
      </c>
      <c r="G671"/>
    </row>
    <row r="672" spans="1:7" x14ac:dyDescent="0.35">
      <c r="A672">
        <f t="shared" si="21"/>
        <v>1801604</v>
      </c>
      <c r="B672">
        <v>18</v>
      </c>
      <c r="C672">
        <v>16</v>
      </c>
      <c r="D672">
        <v>4</v>
      </c>
      <c r="E672">
        <v>7.0000000000000007E-2</v>
      </c>
      <c r="F672">
        <f t="shared" si="20"/>
        <v>5.2500000000000005E-2</v>
      </c>
      <c r="G672"/>
    </row>
    <row r="673" spans="1:7" x14ac:dyDescent="0.35">
      <c r="A673">
        <f t="shared" si="21"/>
        <v>1801704</v>
      </c>
      <c r="B673">
        <v>18</v>
      </c>
      <c r="C673">
        <v>17</v>
      </c>
      <c r="D673">
        <v>4</v>
      </c>
      <c r="E673">
        <v>0.08</v>
      </c>
      <c r="F673">
        <f t="shared" si="20"/>
        <v>0.06</v>
      </c>
      <c r="G673"/>
    </row>
    <row r="674" spans="1:7" x14ac:dyDescent="0.35">
      <c r="A674">
        <f t="shared" si="21"/>
        <v>1801804</v>
      </c>
      <c r="B674">
        <v>18</v>
      </c>
      <c r="C674">
        <v>18</v>
      </c>
      <c r="D674">
        <v>4</v>
      </c>
      <c r="E674">
        <v>0.08</v>
      </c>
      <c r="F674">
        <f t="shared" si="20"/>
        <v>0.06</v>
      </c>
      <c r="G674"/>
    </row>
    <row r="675" spans="1:7" x14ac:dyDescent="0.35">
      <c r="A675">
        <f t="shared" si="21"/>
        <v>1801904</v>
      </c>
      <c r="B675">
        <v>18</v>
      </c>
      <c r="C675">
        <v>19</v>
      </c>
      <c r="D675">
        <v>4</v>
      </c>
      <c r="E675">
        <v>7.0000000000000007E-2</v>
      </c>
      <c r="F675">
        <f t="shared" si="20"/>
        <v>5.2500000000000005E-2</v>
      </c>
      <c r="G675"/>
    </row>
    <row r="676" spans="1:7" x14ac:dyDescent="0.35">
      <c r="A676">
        <f t="shared" si="21"/>
        <v>1802004</v>
      </c>
      <c r="B676">
        <v>18</v>
      </c>
      <c r="C676">
        <v>20</v>
      </c>
      <c r="D676">
        <v>4</v>
      </c>
      <c r="E676">
        <v>0.09</v>
      </c>
      <c r="F676">
        <f t="shared" si="20"/>
        <v>6.7500000000000004E-2</v>
      </c>
      <c r="G676"/>
    </row>
    <row r="677" spans="1:7" x14ac:dyDescent="0.35">
      <c r="A677">
        <f t="shared" si="21"/>
        <v>1802104</v>
      </c>
      <c r="B677">
        <v>18</v>
      </c>
      <c r="C677">
        <v>21</v>
      </c>
      <c r="D677">
        <v>4</v>
      </c>
      <c r="E677">
        <v>0.1</v>
      </c>
      <c r="F677">
        <f t="shared" si="20"/>
        <v>7.5000000000000011E-2</v>
      </c>
      <c r="G677"/>
    </row>
    <row r="678" spans="1:7" x14ac:dyDescent="0.35">
      <c r="A678">
        <f t="shared" si="21"/>
        <v>1802204</v>
      </c>
      <c r="B678">
        <v>18</v>
      </c>
      <c r="C678">
        <v>22</v>
      </c>
      <c r="D678">
        <v>4</v>
      </c>
      <c r="E678">
        <v>0.1</v>
      </c>
      <c r="F678">
        <f t="shared" si="20"/>
        <v>7.5000000000000011E-2</v>
      </c>
      <c r="G678"/>
    </row>
    <row r="679" spans="1:7" x14ac:dyDescent="0.35">
      <c r="A679">
        <f t="shared" si="21"/>
        <v>1802304</v>
      </c>
      <c r="B679">
        <v>18</v>
      </c>
      <c r="C679">
        <v>23</v>
      </c>
      <c r="D679">
        <v>4</v>
      </c>
      <c r="E679">
        <v>0.1</v>
      </c>
      <c r="F679">
        <f t="shared" si="20"/>
        <v>7.5000000000000011E-2</v>
      </c>
      <c r="G679"/>
    </row>
    <row r="680" spans="1:7" x14ac:dyDescent="0.35">
      <c r="A680">
        <f t="shared" si="21"/>
        <v>1802404</v>
      </c>
      <c r="B680">
        <v>18</v>
      </c>
      <c r="C680">
        <v>24</v>
      </c>
      <c r="D680">
        <v>4</v>
      </c>
      <c r="E680">
        <v>0.09</v>
      </c>
      <c r="F680">
        <f t="shared" si="20"/>
        <v>6.7500000000000004E-2</v>
      </c>
      <c r="G680"/>
    </row>
    <row r="681" spans="1:7" x14ac:dyDescent="0.35">
      <c r="A681">
        <f t="shared" si="21"/>
        <v>1802504</v>
      </c>
      <c r="B681">
        <v>18</v>
      </c>
      <c r="C681">
        <v>25</v>
      </c>
      <c r="D681">
        <v>4</v>
      </c>
      <c r="E681">
        <v>0.09</v>
      </c>
      <c r="F681">
        <f t="shared" si="20"/>
        <v>6.7500000000000004E-2</v>
      </c>
      <c r="G681"/>
    </row>
    <row r="682" spans="1:7" x14ac:dyDescent="0.35">
      <c r="A682">
        <f t="shared" si="21"/>
        <v>1802604</v>
      </c>
      <c r="B682">
        <v>18</v>
      </c>
      <c r="C682">
        <v>26</v>
      </c>
      <c r="D682">
        <v>4</v>
      </c>
      <c r="E682">
        <v>0.1</v>
      </c>
      <c r="F682">
        <f t="shared" si="20"/>
        <v>7.5000000000000011E-2</v>
      </c>
      <c r="G682"/>
    </row>
    <row r="683" spans="1:7" x14ac:dyDescent="0.35">
      <c r="A683">
        <f t="shared" si="21"/>
        <v>1802704</v>
      </c>
      <c r="B683">
        <v>18</v>
      </c>
      <c r="C683">
        <v>27</v>
      </c>
      <c r="D683">
        <v>4</v>
      </c>
      <c r="E683">
        <v>0.1</v>
      </c>
      <c r="F683">
        <f t="shared" si="20"/>
        <v>7.5000000000000011E-2</v>
      </c>
      <c r="G683"/>
    </row>
    <row r="684" spans="1:7" x14ac:dyDescent="0.35">
      <c r="A684">
        <f t="shared" si="21"/>
        <v>1802803</v>
      </c>
      <c r="B684">
        <v>18</v>
      </c>
      <c r="C684">
        <v>28</v>
      </c>
      <c r="D684">
        <v>3</v>
      </c>
      <c r="E684">
        <v>0.06</v>
      </c>
      <c r="F684">
        <f t="shared" si="20"/>
        <v>4.4999999999999998E-2</v>
      </c>
      <c r="G684"/>
    </row>
    <row r="685" spans="1:7" x14ac:dyDescent="0.35">
      <c r="A685">
        <f t="shared" si="21"/>
        <v>1802804</v>
      </c>
      <c r="B685">
        <v>18</v>
      </c>
      <c r="C685">
        <v>28</v>
      </c>
      <c r="D685">
        <v>4</v>
      </c>
      <c r="E685">
        <v>0.09</v>
      </c>
      <c r="F685">
        <f t="shared" si="20"/>
        <v>6.7500000000000004E-2</v>
      </c>
      <c r="G685"/>
    </row>
    <row r="686" spans="1:7" x14ac:dyDescent="0.35">
      <c r="A686">
        <f t="shared" si="21"/>
        <v>1802903</v>
      </c>
      <c r="B686">
        <v>18</v>
      </c>
      <c r="C686">
        <v>29</v>
      </c>
      <c r="D686">
        <v>3</v>
      </c>
      <c r="E686">
        <v>0.06</v>
      </c>
      <c r="F686">
        <f t="shared" si="20"/>
        <v>4.4999999999999998E-2</v>
      </c>
      <c r="G686"/>
    </row>
    <row r="687" spans="1:7" x14ac:dyDescent="0.35">
      <c r="A687">
        <f t="shared" si="21"/>
        <v>1802904</v>
      </c>
      <c r="B687">
        <v>18</v>
      </c>
      <c r="C687">
        <v>29</v>
      </c>
      <c r="D687">
        <v>4</v>
      </c>
      <c r="E687">
        <v>0.08</v>
      </c>
      <c r="F687">
        <f t="shared" si="20"/>
        <v>0.06</v>
      </c>
      <c r="G687"/>
    </row>
    <row r="688" spans="1:7" x14ac:dyDescent="0.35">
      <c r="A688">
        <f t="shared" si="21"/>
        <v>1803003</v>
      </c>
      <c r="B688">
        <v>18</v>
      </c>
      <c r="C688">
        <v>30</v>
      </c>
      <c r="D688">
        <v>3</v>
      </c>
      <c r="E688">
        <v>0.06</v>
      </c>
      <c r="F688">
        <f t="shared" si="20"/>
        <v>4.4999999999999998E-2</v>
      </c>
      <c r="G688"/>
    </row>
    <row r="689" spans="1:7" x14ac:dyDescent="0.35">
      <c r="A689">
        <f t="shared" si="21"/>
        <v>1803004</v>
      </c>
      <c r="B689">
        <v>18</v>
      </c>
      <c r="C689">
        <v>30</v>
      </c>
      <c r="D689">
        <v>4</v>
      </c>
      <c r="E689">
        <v>7.0000000000000007E-2</v>
      </c>
      <c r="F689">
        <f t="shared" si="20"/>
        <v>5.2500000000000005E-2</v>
      </c>
      <c r="G689"/>
    </row>
    <row r="690" spans="1:7" x14ac:dyDescent="0.35">
      <c r="A690">
        <f t="shared" si="21"/>
        <v>1900104</v>
      </c>
      <c r="B690">
        <v>19</v>
      </c>
      <c r="C690">
        <v>1</v>
      </c>
      <c r="D690">
        <v>4</v>
      </c>
      <c r="E690">
        <v>0.05</v>
      </c>
      <c r="F690">
        <f t="shared" si="20"/>
        <v>3.7500000000000006E-2</v>
      </c>
      <c r="G690"/>
    </row>
    <row r="691" spans="1:7" x14ac:dyDescent="0.35">
      <c r="A691">
        <f t="shared" si="21"/>
        <v>1900105</v>
      </c>
      <c r="B691">
        <v>19</v>
      </c>
      <c r="C691">
        <v>1</v>
      </c>
      <c r="D691">
        <v>5</v>
      </c>
      <c r="E691">
        <v>7.0000000000000007E-2</v>
      </c>
      <c r="F691">
        <f t="shared" si="20"/>
        <v>5.2500000000000005E-2</v>
      </c>
      <c r="G691"/>
    </row>
    <row r="692" spans="1:7" x14ac:dyDescent="0.35">
      <c r="A692">
        <f t="shared" si="21"/>
        <v>1900204</v>
      </c>
      <c r="B692">
        <v>19</v>
      </c>
      <c r="C692">
        <v>2</v>
      </c>
      <c r="D692">
        <v>4</v>
      </c>
      <c r="E692">
        <v>0.06</v>
      </c>
      <c r="F692">
        <f t="shared" si="20"/>
        <v>4.4999999999999998E-2</v>
      </c>
      <c r="G692"/>
    </row>
    <row r="693" spans="1:7" x14ac:dyDescent="0.35">
      <c r="A693">
        <f t="shared" si="21"/>
        <v>1900205</v>
      </c>
      <c r="B693">
        <v>19</v>
      </c>
      <c r="C693">
        <v>2</v>
      </c>
      <c r="D693">
        <v>5</v>
      </c>
      <c r="E693">
        <v>0.06</v>
      </c>
      <c r="F693">
        <f t="shared" si="20"/>
        <v>4.4999999999999998E-2</v>
      </c>
      <c r="G693"/>
    </row>
    <row r="694" spans="1:7" x14ac:dyDescent="0.35">
      <c r="A694">
        <f t="shared" si="21"/>
        <v>1900304</v>
      </c>
      <c r="B694">
        <v>19</v>
      </c>
      <c r="C694">
        <v>3</v>
      </c>
      <c r="D694">
        <v>4</v>
      </c>
      <c r="E694">
        <v>0.06</v>
      </c>
      <c r="F694">
        <f t="shared" si="20"/>
        <v>4.4999999999999998E-2</v>
      </c>
      <c r="G694"/>
    </row>
    <row r="695" spans="1:7" x14ac:dyDescent="0.35">
      <c r="A695">
        <f t="shared" si="21"/>
        <v>1900305</v>
      </c>
      <c r="B695">
        <v>19</v>
      </c>
      <c r="C695">
        <v>3</v>
      </c>
      <c r="D695">
        <v>5</v>
      </c>
      <c r="E695">
        <v>0.06</v>
      </c>
      <c r="F695">
        <f t="shared" si="20"/>
        <v>4.4999999999999998E-2</v>
      </c>
      <c r="G695"/>
    </row>
    <row r="696" spans="1:7" x14ac:dyDescent="0.35">
      <c r="A696">
        <f t="shared" si="21"/>
        <v>1900404</v>
      </c>
      <c r="B696">
        <v>19</v>
      </c>
      <c r="C696">
        <v>4</v>
      </c>
      <c r="D696">
        <v>4</v>
      </c>
      <c r="E696">
        <v>0.06</v>
      </c>
      <c r="F696">
        <f t="shared" si="20"/>
        <v>4.4999999999999998E-2</v>
      </c>
      <c r="G696"/>
    </row>
    <row r="697" spans="1:7" x14ac:dyDescent="0.35">
      <c r="A697">
        <f t="shared" si="21"/>
        <v>1900405</v>
      </c>
      <c r="B697">
        <v>19</v>
      </c>
      <c r="C697">
        <v>4</v>
      </c>
      <c r="D697">
        <v>5</v>
      </c>
      <c r="E697">
        <v>0.06</v>
      </c>
      <c r="F697">
        <f t="shared" si="20"/>
        <v>4.4999999999999998E-2</v>
      </c>
      <c r="G697"/>
    </row>
    <row r="698" spans="1:7" x14ac:dyDescent="0.35">
      <c r="A698">
        <f t="shared" si="21"/>
        <v>1900504</v>
      </c>
      <c r="B698">
        <v>19</v>
      </c>
      <c r="C698">
        <v>5</v>
      </c>
      <c r="D698">
        <v>4</v>
      </c>
      <c r="E698">
        <v>0.06</v>
      </c>
      <c r="F698">
        <f t="shared" si="20"/>
        <v>4.4999999999999998E-2</v>
      </c>
      <c r="G698"/>
    </row>
    <row r="699" spans="1:7" x14ac:dyDescent="0.35">
      <c r="A699">
        <f t="shared" si="21"/>
        <v>1900505</v>
      </c>
      <c r="B699">
        <v>19</v>
      </c>
      <c r="C699">
        <v>5</v>
      </c>
      <c r="D699">
        <v>5</v>
      </c>
      <c r="E699">
        <v>0.06</v>
      </c>
      <c r="F699">
        <f t="shared" si="20"/>
        <v>4.4999999999999998E-2</v>
      </c>
      <c r="G699"/>
    </row>
    <row r="700" spans="1:7" x14ac:dyDescent="0.35">
      <c r="A700">
        <f t="shared" si="21"/>
        <v>1900604</v>
      </c>
      <c r="B700">
        <v>19</v>
      </c>
      <c r="C700">
        <v>6</v>
      </c>
      <c r="D700">
        <v>4</v>
      </c>
      <c r="E700">
        <v>0.06</v>
      </c>
      <c r="F700">
        <f t="shared" si="20"/>
        <v>4.4999999999999998E-2</v>
      </c>
      <c r="G700"/>
    </row>
    <row r="701" spans="1:7" x14ac:dyDescent="0.35">
      <c r="A701">
        <f t="shared" si="21"/>
        <v>1900605</v>
      </c>
      <c r="B701">
        <v>19</v>
      </c>
      <c r="C701">
        <v>6</v>
      </c>
      <c r="D701">
        <v>5</v>
      </c>
      <c r="E701">
        <v>0.06</v>
      </c>
      <c r="F701">
        <f t="shared" si="20"/>
        <v>4.4999999999999998E-2</v>
      </c>
      <c r="G701"/>
    </row>
    <row r="702" spans="1:7" x14ac:dyDescent="0.35">
      <c r="A702">
        <f t="shared" si="21"/>
        <v>1900704</v>
      </c>
      <c r="B702">
        <v>19</v>
      </c>
      <c r="C702">
        <v>7</v>
      </c>
      <c r="D702">
        <v>4</v>
      </c>
      <c r="E702">
        <v>0.06</v>
      </c>
      <c r="F702">
        <f t="shared" si="20"/>
        <v>4.4999999999999998E-2</v>
      </c>
      <c r="G702"/>
    </row>
    <row r="703" spans="1:7" x14ac:dyDescent="0.35">
      <c r="A703">
        <f t="shared" si="21"/>
        <v>1900705</v>
      </c>
      <c r="B703">
        <v>19</v>
      </c>
      <c r="C703">
        <v>7</v>
      </c>
      <c r="D703">
        <v>5</v>
      </c>
      <c r="E703">
        <v>0.06</v>
      </c>
      <c r="F703">
        <f t="shared" si="20"/>
        <v>4.4999999999999998E-2</v>
      </c>
      <c r="G703"/>
    </row>
    <row r="704" spans="1:7" x14ac:dyDescent="0.35">
      <c r="A704">
        <f t="shared" si="21"/>
        <v>1900804</v>
      </c>
      <c r="B704">
        <v>19</v>
      </c>
      <c r="C704">
        <v>8</v>
      </c>
      <c r="D704">
        <v>4</v>
      </c>
      <c r="E704">
        <v>0.06</v>
      </c>
      <c r="F704">
        <f t="shared" si="20"/>
        <v>4.4999999999999998E-2</v>
      </c>
      <c r="G704"/>
    </row>
    <row r="705" spans="1:7" x14ac:dyDescent="0.35">
      <c r="A705">
        <f t="shared" si="21"/>
        <v>1900805</v>
      </c>
      <c r="B705">
        <v>19</v>
      </c>
      <c r="C705">
        <v>8</v>
      </c>
      <c r="D705">
        <v>5</v>
      </c>
      <c r="E705">
        <v>0.06</v>
      </c>
      <c r="F705">
        <f t="shared" si="20"/>
        <v>4.4999999999999998E-2</v>
      </c>
      <c r="G705"/>
    </row>
    <row r="706" spans="1:7" x14ac:dyDescent="0.35">
      <c r="A706">
        <f t="shared" si="21"/>
        <v>1900904</v>
      </c>
      <c r="B706">
        <v>19</v>
      </c>
      <c r="C706">
        <v>9</v>
      </c>
      <c r="D706">
        <v>4</v>
      </c>
      <c r="E706">
        <v>0.06</v>
      </c>
      <c r="F706">
        <f t="shared" ref="F706:F769" si="22">E706*$K$5</f>
        <v>4.4999999999999998E-2</v>
      </c>
      <c r="G706"/>
    </row>
    <row r="707" spans="1:7" x14ac:dyDescent="0.35">
      <c r="A707">
        <f t="shared" ref="A707:A770" si="23">(B707*100000)+(C707*100)+D707</f>
        <v>1901004</v>
      </c>
      <c r="B707">
        <v>19</v>
      </c>
      <c r="C707">
        <v>10</v>
      </c>
      <c r="D707">
        <v>4</v>
      </c>
      <c r="E707">
        <v>0.06</v>
      </c>
      <c r="F707">
        <f t="shared" si="22"/>
        <v>4.4999999999999998E-2</v>
      </c>
      <c r="G707"/>
    </row>
    <row r="708" spans="1:7" x14ac:dyDescent="0.35">
      <c r="A708">
        <f t="shared" si="23"/>
        <v>1901104</v>
      </c>
      <c r="B708">
        <v>19</v>
      </c>
      <c r="C708">
        <v>11</v>
      </c>
      <c r="D708">
        <v>4</v>
      </c>
      <c r="E708">
        <v>0.06</v>
      </c>
      <c r="F708">
        <f t="shared" si="22"/>
        <v>4.4999999999999998E-2</v>
      </c>
      <c r="G708"/>
    </row>
    <row r="709" spans="1:7" x14ac:dyDescent="0.35">
      <c r="A709">
        <f t="shared" si="23"/>
        <v>1901204</v>
      </c>
      <c r="B709">
        <v>19</v>
      </c>
      <c r="C709">
        <v>12</v>
      </c>
      <c r="D709">
        <v>4</v>
      </c>
      <c r="E709">
        <v>0.06</v>
      </c>
      <c r="F709">
        <f t="shared" si="22"/>
        <v>4.4999999999999998E-2</v>
      </c>
      <c r="G709"/>
    </row>
    <row r="710" spans="1:7" x14ac:dyDescent="0.35">
      <c r="A710">
        <f t="shared" si="23"/>
        <v>1901304</v>
      </c>
      <c r="B710">
        <v>19</v>
      </c>
      <c r="C710">
        <v>13</v>
      </c>
      <c r="D710">
        <v>4</v>
      </c>
      <c r="E710">
        <v>0.06</v>
      </c>
      <c r="F710">
        <f t="shared" si="22"/>
        <v>4.4999999999999998E-2</v>
      </c>
      <c r="G710"/>
    </row>
    <row r="711" spans="1:7" x14ac:dyDescent="0.35">
      <c r="A711">
        <f t="shared" si="23"/>
        <v>1901404</v>
      </c>
      <c r="B711">
        <v>19</v>
      </c>
      <c r="C711">
        <v>14</v>
      </c>
      <c r="D711">
        <v>4</v>
      </c>
      <c r="E711">
        <v>0.06</v>
      </c>
      <c r="F711">
        <f t="shared" si="22"/>
        <v>4.4999999999999998E-2</v>
      </c>
      <c r="G711"/>
    </row>
    <row r="712" spans="1:7" x14ac:dyDescent="0.35">
      <c r="A712">
        <f t="shared" si="23"/>
        <v>1901504</v>
      </c>
      <c r="B712">
        <v>19</v>
      </c>
      <c r="C712">
        <v>15</v>
      </c>
      <c r="D712">
        <v>4</v>
      </c>
      <c r="E712">
        <v>0.06</v>
      </c>
      <c r="F712">
        <f t="shared" si="22"/>
        <v>4.4999999999999998E-2</v>
      </c>
      <c r="G712"/>
    </row>
    <row r="713" spans="1:7" x14ac:dyDescent="0.35">
      <c r="A713">
        <f t="shared" si="23"/>
        <v>1901604</v>
      </c>
      <c r="B713">
        <v>19</v>
      </c>
      <c r="C713">
        <v>16</v>
      </c>
      <c r="D713">
        <v>4</v>
      </c>
      <c r="E713">
        <v>0.06</v>
      </c>
      <c r="F713">
        <f t="shared" si="22"/>
        <v>4.4999999999999998E-2</v>
      </c>
      <c r="G713"/>
    </row>
    <row r="714" spans="1:7" x14ac:dyDescent="0.35">
      <c r="A714">
        <f t="shared" si="23"/>
        <v>1901704</v>
      </c>
      <c r="B714">
        <v>19</v>
      </c>
      <c r="C714">
        <v>17</v>
      </c>
      <c r="D714">
        <v>4</v>
      </c>
      <c r="E714">
        <v>7.0000000000000007E-2</v>
      </c>
      <c r="F714">
        <f t="shared" si="22"/>
        <v>5.2500000000000005E-2</v>
      </c>
      <c r="G714"/>
    </row>
    <row r="715" spans="1:7" x14ac:dyDescent="0.35">
      <c r="A715">
        <f t="shared" si="23"/>
        <v>1901804</v>
      </c>
      <c r="B715">
        <v>19</v>
      </c>
      <c r="C715">
        <v>18</v>
      </c>
      <c r="D715">
        <v>4</v>
      </c>
      <c r="E715">
        <v>7.0000000000000007E-2</v>
      </c>
      <c r="F715">
        <f t="shared" si="22"/>
        <v>5.2500000000000005E-2</v>
      </c>
      <c r="G715"/>
    </row>
    <row r="716" spans="1:7" x14ac:dyDescent="0.35">
      <c r="A716">
        <f t="shared" si="23"/>
        <v>1901904</v>
      </c>
      <c r="B716">
        <v>19</v>
      </c>
      <c r="C716">
        <v>19</v>
      </c>
      <c r="D716">
        <v>4</v>
      </c>
      <c r="E716">
        <v>7.0000000000000007E-2</v>
      </c>
      <c r="F716">
        <f t="shared" si="22"/>
        <v>5.2500000000000005E-2</v>
      </c>
      <c r="G716"/>
    </row>
    <row r="717" spans="1:7" x14ac:dyDescent="0.35">
      <c r="A717">
        <f t="shared" si="23"/>
        <v>1902004</v>
      </c>
      <c r="B717">
        <v>19</v>
      </c>
      <c r="C717">
        <v>20</v>
      </c>
      <c r="D717">
        <v>4</v>
      </c>
      <c r="E717">
        <v>0.09</v>
      </c>
      <c r="F717">
        <f t="shared" si="22"/>
        <v>6.7500000000000004E-2</v>
      </c>
      <c r="G717"/>
    </row>
    <row r="718" spans="1:7" x14ac:dyDescent="0.35">
      <c r="A718">
        <f t="shared" si="23"/>
        <v>1902104</v>
      </c>
      <c r="B718">
        <v>19</v>
      </c>
      <c r="C718">
        <v>21</v>
      </c>
      <c r="D718">
        <v>4</v>
      </c>
      <c r="E718">
        <v>0.09</v>
      </c>
      <c r="F718">
        <f t="shared" si="22"/>
        <v>6.7500000000000004E-2</v>
      </c>
      <c r="G718"/>
    </row>
    <row r="719" spans="1:7" x14ac:dyDescent="0.35">
      <c r="A719">
        <f t="shared" si="23"/>
        <v>1902204</v>
      </c>
      <c r="B719">
        <v>19</v>
      </c>
      <c r="C719">
        <v>22</v>
      </c>
      <c r="D719">
        <v>4</v>
      </c>
      <c r="E719">
        <v>0.1</v>
      </c>
      <c r="F719">
        <f t="shared" si="22"/>
        <v>7.5000000000000011E-2</v>
      </c>
      <c r="G719"/>
    </row>
    <row r="720" spans="1:7" x14ac:dyDescent="0.35">
      <c r="A720">
        <f t="shared" si="23"/>
        <v>1902304</v>
      </c>
      <c r="B720">
        <v>19</v>
      </c>
      <c r="C720">
        <v>23</v>
      </c>
      <c r="D720">
        <v>4</v>
      </c>
      <c r="E720">
        <v>0.1</v>
      </c>
      <c r="F720">
        <f t="shared" si="22"/>
        <v>7.5000000000000011E-2</v>
      </c>
      <c r="G720"/>
    </row>
    <row r="721" spans="1:7" x14ac:dyDescent="0.35">
      <c r="A721">
        <f t="shared" si="23"/>
        <v>1902404</v>
      </c>
      <c r="B721">
        <v>19</v>
      </c>
      <c r="C721">
        <v>24</v>
      </c>
      <c r="D721">
        <v>4</v>
      </c>
      <c r="E721">
        <v>0.1</v>
      </c>
      <c r="F721">
        <f t="shared" si="22"/>
        <v>7.5000000000000011E-2</v>
      </c>
      <c r="G721"/>
    </row>
    <row r="722" spans="1:7" x14ac:dyDescent="0.35">
      <c r="A722">
        <f t="shared" si="23"/>
        <v>1902504</v>
      </c>
      <c r="B722">
        <v>19</v>
      </c>
      <c r="C722">
        <v>25</v>
      </c>
      <c r="D722">
        <v>4</v>
      </c>
      <c r="E722">
        <v>0.09</v>
      </c>
      <c r="F722">
        <f t="shared" si="22"/>
        <v>6.7500000000000004E-2</v>
      </c>
      <c r="G722"/>
    </row>
    <row r="723" spans="1:7" x14ac:dyDescent="0.35">
      <c r="A723">
        <f t="shared" si="23"/>
        <v>1902604</v>
      </c>
      <c r="B723">
        <v>19</v>
      </c>
      <c r="C723">
        <v>26</v>
      </c>
      <c r="D723">
        <v>4</v>
      </c>
      <c r="E723">
        <v>0.09</v>
      </c>
      <c r="F723">
        <f t="shared" si="22"/>
        <v>6.7500000000000004E-2</v>
      </c>
      <c r="G723"/>
    </row>
    <row r="724" spans="1:7" x14ac:dyDescent="0.35">
      <c r="A724">
        <f t="shared" si="23"/>
        <v>1902703</v>
      </c>
      <c r="B724">
        <v>19</v>
      </c>
      <c r="C724">
        <v>27</v>
      </c>
      <c r="D724">
        <v>3</v>
      </c>
      <c r="E724">
        <v>0.05</v>
      </c>
      <c r="F724">
        <f t="shared" si="22"/>
        <v>3.7500000000000006E-2</v>
      </c>
      <c r="G724"/>
    </row>
    <row r="725" spans="1:7" x14ac:dyDescent="0.35">
      <c r="A725">
        <f t="shared" si="23"/>
        <v>1902704</v>
      </c>
      <c r="B725">
        <v>19</v>
      </c>
      <c r="C725">
        <v>27</v>
      </c>
      <c r="D725">
        <v>4</v>
      </c>
      <c r="E725">
        <v>0.08</v>
      </c>
      <c r="F725">
        <f t="shared" si="22"/>
        <v>0.06</v>
      </c>
      <c r="G725"/>
    </row>
    <row r="726" spans="1:7" x14ac:dyDescent="0.35">
      <c r="A726">
        <f t="shared" si="23"/>
        <v>1902803</v>
      </c>
      <c r="B726">
        <v>19</v>
      </c>
      <c r="C726">
        <v>28</v>
      </c>
      <c r="D726">
        <v>3</v>
      </c>
      <c r="E726">
        <v>0.05</v>
      </c>
      <c r="F726">
        <f t="shared" si="22"/>
        <v>3.7500000000000006E-2</v>
      </c>
      <c r="G726"/>
    </row>
    <row r="727" spans="1:7" x14ac:dyDescent="0.35">
      <c r="A727">
        <f t="shared" si="23"/>
        <v>1902804</v>
      </c>
      <c r="B727">
        <v>19</v>
      </c>
      <c r="C727">
        <v>28</v>
      </c>
      <c r="D727">
        <v>4</v>
      </c>
      <c r="E727">
        <v>0.08</v>
      </c>
      <c r="F727">
        <f t="shared" si="22"/>
        <v>0.06</v>
      </c>
      <c r="G727"/>
    </row>
    <row r="728" spans="1:7" x14ac:dyDescent="0.35">
      <c r="A728">
        <f t="shared" si="23"/>
        <v>1902903</v>
      </c>
      <c r="B728">
        <v>19</v>
      </c>
      <c r="C728">
        <v>29</v>
      </c>
      <c r="D728">
        <v>3</v>
      </c>
      <c r="E728">
        <v>0.05</v>
      </c>
      <c r="F728">
        <f t="shared" si="22"/>
        <v>3.7500000000000006E-2</v>
      </c>
      <c r="G728"/>
    </row>
    <row r="729" spans="1:7" x14ac:dyDescent="0.35">
      <c r="A729">
        <f t="shared" si="23"/>
        <v>1902904</v>
      </c>
      <c r="B729">
        <v>19</v>
      </c>
      <c r="C729">
        <v>29</v>
      </c>
      <c r="D729">
        <v>4</v>
      </c>
      <c r="E729">
        <v>0.08</v>
      </c>
      <c r="F729">
        <f t="shared" si="22"/>
        <v>0.06</v>
      </c>
      <c r="G729"/>
    </row>
    <row r="730" spans="1:7" x14ac:dyDescent="0.35">
      <c r="A730">
        <f t="shared" si="23"/>
        <v>2000104</v>
      </c>
      <c r="B730">
        <v>20</v>
      </c>
      <c r="C730">
        <v>1</v>
      </c>
      <c r="D730">
        <v>4</v>
      </c>
      <c r="E730">
        <v>7.0000000000000007E-2</v>
      </c>
      <c r="F730">
        <f t="shared" si="22"/>
        <v>5.2500000000000005E-2</v>
      </c>
      <c r="G730"/>
    </row>
    <row r="731" spans="1:7" x14ac:dyDescent="0.35">
      <c r="A731">
        <f t="shared" si="23"/>
        <v>2000105</v>
      </c>
      <c r="B731">
        <v>20</v>
      </c>
      <c r="C731">
        <v>1</v>
      </c>
      <c r="D731">
        <v>5</v>
      </c>
      <c r="E731">
        <v>0.08</v>
      </c>
      <c r="F731">
        <f t="shared" si="22"/>
        <v>0.06</v>
      </c>
      <c r="G731"/>
    </row>
    <row r="732" spans="1:7" x14ac:dyDescent="0.35">
      <c r="A732">
        <f t="shared" si="23"/>
        <v>2000204</v>
      </c>
      <c r="B732">
        <v>20</v>
      </c>
      <c r="C732">
        <v>2</v>
      </c>
      <c r="D732">
        <v>4</v>
      </c>
      <c r="E732">
        <v>7.0000000000000007E-2</v>
      </c>
      <c r="F732">
        <f t="shared" si="22"/>
        <v>5.2500000000000005E-2</v>
      </c>
      <c r="G732"/>
    </row>
    <row r="733" spans="1:7" x14ac:dyDescent="0.35">
      <c r="A733">
        <f t="shared" si="23"/>
        <v>2000205</v>
      </c>
      <c r="B733">
        <v>20</v>
      </c>
      <c r="C733">
        <v>2</v>
      </c>
      <c r="D733">
        <v>5</v>
      </c>
      <c r="E733">
        <v>7.0000000000000007E-2</v>
      </c>
      <c r="F733">
        <f t="shared" si="22"/>
        <v>5.2500000000000005E-2</v>
      </c>
      <c r="G733"/>
    </row>
    <row r="734" spans="1:7" x14ac:dyDescent="0.35">
      <c r="A734">
        <f t="shared" si="23"/>
        <v>2000304</v>
      </c>
      <c r="B734">
        <v>20</v>
      </c>
      <c r="C734">
        <v>3</v>
      </c>
      <c r="D734">
        <v>4</v>
      </c>
      <c r="E734">
        <v>0.06</v>
      </c>
      <c r="F734">
        <f t="shared" si="22"/>
        <v>4.4999999999999998E-2</v>
      </c>
      <c r="G734"/>
    </row>
    <row r="735" spans="1:7" x14ac:dyDescent="0.35">
      <c r="A735">
        <f t="shared" si="23"/>
        <v>2000305</v>
      </c>
      <c r="B735">
        <v>20</v>
      </c>
      <c r="C735">
        <v>3</v>
      </c>
      <c r="D735">
        <v>5</v>
      </c>
      <c r="E735">
        <v>0.06</v>
      </c>
      <c r="F735">
        <f t="shared" si="22"/>
        <v>4.4999999999999998E-2</v>
      </c>
      <c r="G735"/>
    </row>
    <row r="736" spans="1:7" x14ac:dyDescent="0.35">
      <c r="A736">
        <f t="shared" si="23"/>
        <v>2000404</v>
      </c>
      <c r="B736">
        <v>20</v>
      </c>
      <c r="C736">
        <v>4</v>
      </c>
      <c r="D736">
        <v>4</v>
      </c>
      <c r="E736">
        <v>0.06</v>
      </c>
      <c r="F736">
        <f t="shared" si="22"/>
        <v>4.4999999999999998E-2</v>
      </c>
      <c r="G736"/>
    </row>
    <row r="737" spans="1:7" x14ac:dyDescent="0.35">
      <c r="A737">
        <f t="shared" si="23"/>
        <v>2000405</v>
      </c>
      <c r="B737">
        <v>20</v>
      </c>
      <c r="C737">
        <v>4</v>
      </c>
      <c r="D737">
        <v>5</v>
      </c>
      <c r="E737">
        <v>0.06</v>
      </c>
      <c r="F737">
        <f t="shared" si="22"/>
        <v>4.4999999999999998E-2</v>
      </c>
      <c r="G737"/>
    </row>
    <row r="738" spans="1:7" x14ac:dyDescent="0.35">
      <c r="A738">
        <f t="shared" si="23"/>
        <v>2000504</v>
      </c>
      <c r="B738">
        <v>20</v>
      </c>
      <c r="C738">
        <v>5</v>
      </c>
      <c r="D738">
        <v>4</v>
      </c>
      <c r="E738">
        <v>0.06</v>
      </c>
      <c r="F738">
        <f t="shared" si="22"/>
        <v>4.4999999999999998E-2</v>
      </c>
      <c r="G738"/>
    </row>
    <row r="739" spans="1:7" x14ac:dyDescent="0.35">
      <c r="A739">
        <f t="shared" si="23"/>
        <v>2000505</v>
      </c>
      <c r="B739">
        <v>20</v>
      </c>
      <c r="C739">
        <v>5</v>
      </c>
      <c r="D739">
        <v>5</v>
      </c>
      <c r="E739">
        <v>0.06</v>
      </c>
      <c r="F739">
        <f t="shared" si="22"/>
        <v>4.4999999999999998E-2</v>
      </c>
      <c r="G739"/>
    </row>
    <row r="740" spans="1:7" x14ac:dyDescent="0.35">
      <c r="A740">
        <f t="shared" si="23"/>
        <v>2000604</v>
      </c>
      <c r="B740">
        <v>20</v>
      </c>
      <c r="C740">
        <v>6</v>
      </c>
      <c r="D740">
        <v>4</v>
      </c>
      <c r="E740">
        <v>0.06</v>
      </c>
      <c r="F740">
        <f t="shared" si="22"/>
        <v>4.4999999999999998E-2</v>
      </c>
      <c r="G740"/>
    </row>
    <row r="741" spans="1:7" x14ac:dyDescent="0.35">
      <c r="A741">
        <f t="shared" si="23"/>
        <v>2000605</v>
      </c>
      <c r="B741">
        <v>20</v>
      </c>
      <c r="C741">
        <v>6</v>
      </c>
      <c r="D741">
        <v>5</v>
      </c>
      <c r="E741">
        <v>7.0000000000000007E-2</v>
      </c>
      <c r="F741">
        <f t="shared" si="22"/>
        <v>5.2500000000000005E-2</v>
      </c>
      <c r="G741"/>
    </row>
    <row r="742" spans="1:7" x14ac:dyDescent="0.35">
      <c r="A742">
        <f t="shared" si="23"/>
        <v>2000704</v>
      </c>
      <c r="B742">
        <v>20</v>
      </c>
      <c r="C742">
        <v>7</v>
      </c>
      <c r="D742">
        <v>4</v>
      </c>
      <c r="E742">
        <v>0.06</v>
      </c>
      <c r="F742">
        <f t="shared" si="22"/>
        <v>4.4999999999999998E-2</v>
      </c>
      <c r="G742"/>
    </row>
    <row r="743" spans="1:7" x14ac:dyDescent="0.35">
      <c r="A743">
        <f t="shared" si="23"/>
        <v>2000705</v>
      </c>
      <c r="B743">
        <v>20</v>
      </c>
      <c r="C743">
        <v>7</v>
      </c>
      <c r="D743">
        <v>5</v>
      </c>
      <c r="E743">
        <v>7.0000000000000007E-2</v>
      </c>
      <c r="F743">
        <f t="shared" si="22"/>
        <v>5.2500000000000005E-2</v>
      </c>
      <c r="G743"/>
    </row>
    <row r="744" spans="1:7" x14ac:dyDescent="0.35">
      <c r="A744">
        <f t="shared" si="23"/>
        <v>2000804</v>
      </c>
      <c r="B744">
        <v>20</v>
      </c>
      <c r="C744">
        <v>8</v>
      </c>
      <c r="D744">
        <v>4</v>
      </c>
      <c r="E744">
        <v>0.06</v>
      </c>
      <c r="F744">
        <f t="shared" si="22"/>
        <v>4.4999999999999998E-2</v>
      </c>
      <c r="G744"/>
    </row>
    <row r="745" spans="1:7" x14ac:dyDescent="0.35">
      <c r="A745">
        <f t="shared" si="23"/>
        <v>2000805</v>
      </c>
      <c r="B745">
        <v>20</v>
      </c>
      <c r="C745">
        <v>8</v>
      </c>
      <c r="D745">
        <v>5</v>
      </c>
      <c r="E745">
        <v>7.0000000000000007E-2</v>
      </c>
      <c r="F745">
        <f t="shared" si="22"/>
        <v>5.2500000000000005E-2</v>
      </c>
      <c r="G745"/>
    </row>
    <row r="746" spans="1:7" x14ac:dyDescent="0.35">
      <c r="A746">
        <f t="shared" si="23"/>
        <v>2000904</v>
      </c>
      <c r="B746">
        <v>20</v>
      </c>
      <c r="C746">
        <v>9</v>
      </c>
      <c r="D746">
        <v>4</v>
      </c>
      <c r="E746">
        <v>0.06</v>
      </c>
      <c r="F746">
        <f t="shared" si="22"/>
        <v>4.4999999999999998E-2</v>
      </c>
      <c r="G746"/>
    </row>
    <row r="747" spans="1:7" x14ac:dyDescent="0.35">
      <c r="A747">
        <f t="shared" si="23"/>
        <v>2000905</v>
      </c>
      <c r="B747">
        <v>20</v>
      </c>
      <c r="C747">
        <v>9</v>
      </c>
      <c r="D747">
        <v>5</v>
      </c>
      <c r="E747">
        <v>7.0000000000000007E-2</v>
      </c>
      <c r="F747">
        <f t="shared" si="22"/>
        <v>5.2500000000000005E-2</v>
      </c>
      <c r="G747"/>
    </row>
    <row r="748" spans="1:7" x14ac:dyDescent="0.35">
      <c r="A748">
        <f t="shared" si="23"/>
        <v>2001004</v>
      </c>
      <c r="B748">
        <v>20</v>
      </c>
      <c r="C748">
        <v>10</v>
      </c>
      <c r="D748">
        <v>4</v>
      </c>
      <c r="E748">
        <v>0.06</v>
      </c>
      <c r="F748">
        <f t="shared" si="22"/>
        <v>4.4999999999999998E-2</v>
      </c>
      <c r="G748"/>
    </row>
    <row r="749" spans="1:7" x14ac:dyDescent="0.35">
      <c r="A749">
        <f t="shared" si="23"/>
        <v>2001104</v>
      </c>
      <c r="B749">
        <v>20</v>
      </c>
      <c r="C749">
        <v>11</v>
      </c>
      <c r="D749">
        <v>4</v>
      </c>
      <c r="E749">
        <v>0.06</v>
      </c>
      <c r="F749">
        <f t="shared" si="22"/>
        <v>4.4999999999999998E-2</v>
      </c>
      <c r="G749"/>
    </row>
    <row r="750" spans="1:7" x14ac:dyDescent="0.35">
      <c r="A750">
        <f t="shared" si="23"/>
        <v>2001204</v>
      </c>
      <c r="B750">
        <v>20</v>
      </c>
      <c r="C750">
        <v>12</v>
      </c>
      <c r="D750">
        <v>4</v>
      </c>
      <c r="E750">
        <v>0.06</v>
      </c>
      <c r="F750">
        <f t="shared" si="22"/>
        <v>4.4999999999999998E-2</v>
      </c>
      <c r="G750"/>
    </row>
    <row r="751" spans="1:7" x14ac:dyDescent="0.35">
      <c r="A751">
        <f t="shared" si="23"/>
        <v>2001304</v>
      </c>
      <c r="B751">
        <v>20</v>
      </c>
      <c r="C751">
        <v>13</v>
      </c>
      <c r="D751">
        <v>4</v>
      </c>
      <c r="E751">
        <v>0.06</v>
      </c>
      <c r="F751">
        <f t="shared" si="22"/>
        <v>4.4999999999999998E-2</v>
      </c>
      <c r="G751"/>
    </row>
    <row r="752" spans="1:7" x14ac:dyDescent="0.35">
      <c r="A752">
        <f t="shared" si="23"/>
        <v>2001404</v>
      </c>
      <c r="B752">
        <v>20</v>
      </c>
      <c r="C752">
        <v>14</v>
      </c>
      <c r="D752">
        <v>4</v>
      </c>
      <c r="E752">
        <v>0.06</v>
      </c>
      <c r="F752">
        <f t="shared" si="22"/>
        <v>4.4999999999999998E-2</v>
      </c>
      <c r="G752"/>
    </row>
    <row r="753" spans="1:7" x14ac:dyDescent="0.35">
      <c r="A753">
        <f t="shared" si="23"/>
        <v>2001504</v>
      </c>
      <c r="B753">
        <v>20</v>
      </c>
      <c r="C753">
        <v>15</v>
      </c>
      <c r="D753">
        <v>4</v>
      </c>
      <c r="E753">
        <v>0.06</v>
      </c>
      <c r="F753">
        <f t="shared" si="22"/>
        <v>4.4999999999999998E-2</v>
      </c>
      <c r="G753"/>
    </row>
    <row r="754" spans="1:7" x14ac:dyDescent="0.35">
      <c r="A754">
        <f t="shared" si="23"/>
        <v>2001604</v>
      </c>
      <c r="B754">
        <v>20</v>
      </c>
      <c r="C754">
        <v>16</v>
      </c>
      <c r="D754">
        <v>4</v>
      </c>
      <c r="E754">
        <v>7.0000000000000007E-2</v>
      </c>
      <c r="F754">
        <f t="shared" si="22"/>
        <v>5.2500000000000005E-2</v>
      </c>
      <c r="G754"/>
    </row>
    <row r="755" spans="1:7" x14ac:dyDescent="0.35">
      <c r="A755">
        <f t="shared" si="23"/>
        <v>2001704</v>
      </c>
      <c r="B755">
        <v>20</v>
      </c>
      <c r="C755">
        <v>17</v>
      </c>
      <c r="D755">
        <v>4</v>
      </c>
      <c r="E755">
        <v>7.0000000000000007E-2</v>
      </c>
      <c r="F755">
        <f t="shared" si="22"/>
        <v>5.2500000000000005E-2</v>
      </c>
      <c r="G755"/>
    </row>
    <row r="756" spans="1:7" x14ac:dyDescent="0.35">
      <c r="A756">
        <f t="shared" si="23"/>
        <v>2001804</v>
      </c>
      <c r="B756">
        <v>20</v>
      </c>
      <c r="C756">
        <v>18</v>
      </c>
      <c r="D756">
        <v>4</v>
      </c>
      <c r="E756">
        <v>7.0000000000000007E-2</v>
      </c>
      <c r="F756">
        <f t="shared" si="22"/>
        <v>5.2500000000000005E-2</v>
      </c>
      <c r="G756"/>
    </row>
    <row r="757" spans="1:7" x14ac:dyDescent="0.35">
      <c r="A757">
        <f t="shared" si="23"/>
        <v>2001904</v>
      </c>
      <c r="B757">
        <v>20</v>
      </c>
      <c r="C757">
        <v>19</v>
      </c>
      <c r="D757">
        <v>4</v>
      </c>
      <c r="E757">
        <v>7.0000000000000007E-2</v>
      </c>
      <c r="F757">
        <f t="shared" si="22"/>
        <v>5.2500000000000005E-2</v>
      </c>
      <c r="G757"/>
    </row>
    <row r="758" spans="1:7" x14ac:dyDescent="0.35">
      <c r="A758">
        <f t="shared" si="23"/>
        <v>2002004</v>
      </c>
      <c r="B758">
        <v>20</v>
      </c>
      <c r="C758">
        <v>20</v>
      </c>
      <c r="D758">
        <v>4</v>
      </c>
      <c r="E758">
        <v>7.0000000000000007E-2</v>
      </c>
      <c r="F758">
        <f t="shared" si="22"/>
        <v>5.2500000000000005E-2</v>
      </c>
      <c r="G758"/>
    </row>
    <row r="759" spans="1:7" x14ac:dyDescent="0.35">
      <c r="A759">
        <f t="shared" si="23"/>
        <v>2002104</v>
      </c>
      <c r="B759">
        <v>20</v>
      </c>
      <c r="C759">
        <v>21</v>
      </c>
      <c r="D759">
        <v>4</v>
      </c>
      <c r="E759">
        <v>7.0000000000000007E-2</v>
      </c>
      <c r="F759">
        <f t="shared" si="22"/>
        <v>5.2500000000000005E-2</v>
      </c>
      <c r="G759"/>
    </row>
    <row r="760" spans="1:7" x14ac:dyDescent="0.35">
      <c r="A760">
        <f t="shared" si="23"/>
        <v>2002204</v>
      </c>
      <c r="B760">
        <v>20</v>
      </c>
      <c r="C760">
        <v>22</v>
      </c>
      <c r="D760">
        <v>4</v>
      </c>
      <c r="E760">
        <v>0.08</v>
      </c>
      <c r="F760">
        <f t="shared" si="22"/>
        <v>0.06</v>
      </c>
      <c r="G760"/>
    </row>
    <row r="761" spans="1:7" x14ac:dyDescent="0.35">
      <c r="A761">
        <f t="shared" si="23"/>
        <v>2002304</v>
      </c>
      <c r="B761">
        <v>20</v>
      </c>
      <c r="C761">
        <v>23</v>
      </c>
      <c r="D761">
        <v>4</v>
      </c>
      <c r="E761">
        <v>0.1</v>
      </c>
      <c r="F761">
        <f t="shared" si="22"/>
        <v>7.5000000000000011E-2</v>
      </c>
      <c r="G761"/>
    </row>
    <row r="762" spans="1:7" x14ac:dyDescent="0.35">
      <c r="A762">
        <f t="shared" si="23"/>
        <v>2002404</v>
      </c>
      <c r="B762">
        <v>20</v>
      </c>
      <c r="C762">
        <v>24</v>
      </c>
      <c r="D762">
        <v>4</v>
      </c>
      <c r="E762">
        <v>0.11</v>
      </c>
      <c r="F762">
        <f t="shared" si="22"/>
        <v>8.2500000000000004E-2</v>
      </c>
      <c r="G762"/>
    </row>
    <row r="763" spans="1:7" x14ac:dyDescent="0.35">
      <c r="A763">
        <f t="shared" si="23"/>
        <v>2002504</v>
      </c>
      <c r="B763">
        <v>20</v>
      </c>
      <c r="C763">
        <v>25</v>
      </c>
      <c r="D763">
        <v>4</v>
      </c>
      <c r="E763">
        <v>0.1</v>
      </c>
      <c r="F763">
        <f t="shared" si="22"/>
        <v>7.5000000000000011E-2</v>
      </c>
      <c r="G763"/>
    </row>
    <row r="764" spans="1:7" x14ac:dyDescent="0.35">
      <c r="A764">
        <f t="shared" si="23"/>
        <v>2002604</v>
      </c>
      <c r="B764">
        <v>20</v>
      </c>
      <c r="C764">
        <v>26</v>
      </c>
      <c r="D764">
        <v>4</v>
      </c>
      <c r="E764">
        <v>0.1</v>
      </c>
      <c r="F764">
        <f t="shared" si="22"/>
        <v>7.5000000000000011E-2</v>
      </c>
      <c r="G764"/>
    </row>
    <row r="765" spans="1:7" x14ac:dyDescent="0.35">
      <c r="A765">
        <f t="shared" si="23"/>
        <v>2002703</v>
      </c>
      <c r="B765">
        <v>20</v>
      </c>
      <c r="C765">
        <v>27</v>
      </c>
      <c r="D765">
        <v>3</v>
      </c>
      <c r="E765">
        <v>7.0000000000000007E-2</v>
      </c>
      <c r="F765">
        <f t="shared" si="22"/>
        <v>5.2500000000000005E-2</v>
      </c>
      <c r="G765"/>
    </row>
    <row r="766" spans="1:7" x14ac:dyDescent="0.35">
      <c r="A766">
        <f t="shared" si="23"/>
        <v>2002704</v>
      </c>
      <c r="B766">
        <v>20</v>
      </c>
      <c r="C766">
        <v>27</v>
      </c>
      <c r="D766">
        <v>4</v>
      </c>
      <c r="E766">
        <v>0.09</v>
      </c>
      <c r="F766">
        <f t="shared" si="22"/>
        <v>6.7500000000000004E-2</v>
      </c>
      <c r="G766"/>
    </row>
    <row r="767" spans="1:7" x14ac:dyDescent="0.35">
      <c r="A767">
        <f t="shared" si="23"/>
        <v>2002803</v>
      </c>
      <c r="B767">
        <v>20</v>
      </c>
      <c r="C767">
        <v>28</v>
      </c>
      <c r="D767">
        <v>3</v>
      </c>
      <c r="E767">
        <v>7.0000000000000007E-2</v>
      </c>
      <c r="F767">
        <f t="shared" si="22"/>
        <v>5.2500000000000005E-2</v>
      </c>
      <c r="G767"/>
    </row>
    <row r="768" spans="1:7" x14ac:dyDescent="0.35">
      <c r="A768">
        <f t="shared" si="23"/>
        <v>2002804</v>
      </c>
      <c r="B768">
        <v>20</v>
      </c>
      <c r="C768">
        <v>28</v>
      </c>
      <c r="D768">
        <v>4</v>
      </c>
      <c r="E768">
        <v>0.1</v>
      </c>
      <c r="F768">
        <f t="shared" si="22"/>
        <v>7.5000000000000011E-2</v>
      </c>
      <c r="G768"/>
    </row>
    <row r="769" spans="1:7" x14ac:dyDescent="0.35">
      <c r="A769">
        <f t="shared" si="23"/>
        <v>2002903</v>
      </c>
      <c r="B769">
        <v>20</v>
      </c>
      <c r="C769">
        <v>29</v>
      </c>
      <c r="D769">
        <v>3</v>
      </c>
      <c r="E769">
        <v>7.0000000000000007E-2</v>
      </c>
      <c r="F769">
        <f t="shared" si="22"/>
        <v>5.2500000000000005E-2</v>
      </c>
      <c r="G769"/>
    </row>
    <row r="770" spans="1:7" x14ac:dyDescent="0.35">
      <c r="A770">
        <f t="shared" si="23"/>
        <v>2002904</v>
      </c>
      <c r="B770">
        <v>20</v>
      </c>
      <c r="C770">
        <v>29</v>
      </c>
      <c r="D770">
        <v>4</v>
      </c>
      <c r="E770">
        <v>0.09</v>
      </c>
      <c r="F770">
        <f t="shared" ref="F770:F833" si="24">E770*$K$5</f>
        <v>6.7500000000000004E-2</v>
      </c>
      <c r="G770"/>
    </row>
    <row r="771" spans="1:7" x14ac:dyDescent="0.35">
      <c r="A771">
        <f t="shared" ref="A771:A834" si="25">(B771*100000)+(C771*100)+D771</f>
        <v>2100104</v>
      </c>
      <c r="B771">
        <v>21</v>
      </c>
      <c r="C771">
        <v>1</v>
      </c>
      <c r="D771">
        <v>4</v>
      </c>
      <c r="E771">
        <v>0.06</v>
      </c>
      <c r="F771">
        <f t="shared" si="24"/>
        <v>4.4999999999999998E-2</v>
      </c>
      <c r="G771"/>
    </row>
    <row r="772" spans="1:7" x14ac:dyDescent="0.35">
      <c r="A772">
        <f t="shared" si="25"/>
        <v>2100105</v>
      </c>
      <c r="B772">
        <v>21</v>
      </c>
      <c r="C772">
        <v>1</v>
      </c>
      <c r="D772">
        <v>5</v>
      </c>
      <c r="E772">
        <v>0.11</v>
      </c>
      <c r="F772">
        <f t="shared" si="24"/>
        <v>8.2500000000000004E-2</v>
      </c>
      <c r="G772"/>
    </row>
    <row r="773" spans="1:7" x14ac:dyDescent="0.35">
      <c r="A773">
        <f t="shared" si="25"/>
        <v>2100204</v>
      </c>
      <c r="B773">
        <v>21</v>
      </c>
      <c r="C773">
        <v>2</v>
      </c>
      <c r="D773">
        <v>4</v>
      </c>
      <c r="E773">
        <v>0.06</v>
      </c>
      <c r="F773">
        <f t="shared" si="24"/>
        <v>4.4999999999999998E-2</v>
      </c>
      <c r="G773"/>
    </row>
    <row r="774" spans="1:7" x14ac:dyDescent="0.35">
      <c r="A774">
        <f t="shared" si="25"/>
        <v>2100205</v>
      </c>
      <c r="B774">
        <v>21</v>
      </c>
      <c r="C774">
        <v>2</v>
      </c>
      <c r="D774">
        <v>5</v>
      </c>
      <c r="E774">
        <v>0.08</v>
      </c>
      <c r="F774">
        <f t="shared" si="24"/>
        <v>0.06</v>
      </c>
      <c r="G774"/>
    </row>
    <row r="775" spans="1:7" x14ac:dyDescent="0.35">
      <c r="A775">
        <f t="shared" si="25"/>
        <v>2100304</v>
      </c>
      <c r="B775">
        <v>21</v>
      </c>
      <c r="C775">
        <v>3</v>
      </c>
      <c r="D775">
        <v>4</v>
      </c>
      <c r="E775">
        <v>0.06</v>
      </c>
      <c r="F775">
        <f t="shared" si="24"/>
        <v>4.4999999999999998E-2</v>
      </c>
      <c r="G775"/>
    </row>
    <row r="776" spans="1:7" x14ac:dyDescent="0.35">
      <c r="A776">
        <f t="shared" si="25"/>
        <v>2100305</v>
      </c>
      <c r="B776">
        <v>21</v>
      </c>
      <c r="C776">
        <v>3</v>
      </c>
      <c r="D776">
        <v>5</v>
      </c>
      <c r="E776">
        <v>7.0000000000000007E-2</v>
      </c>
      <c r="F776">
        <f t="shared" si="24"/>
        <v>5.2500000000000005E-2</v>
      </c>
      <c r="G776"/>
    </row>
    <row r="777" spans="1:7" x14ac:dyDescent="0.35">
      <c r="A777">
        <f t="shared" si="25"/>
        <v>2100404</v>
      </c>
      <c r="B777">
        <v>21</v>
      </c>
      <c r="C777">
        <v>4</v>
      </c>
      <c r="D777">
        <v>4</v>
      </c>
      <c r="E777">
        <v>7.0000000000000007E-2</v>
      </c>
      <c r="F777">
        <f t="shared" si="24"/>
        <v>5.2500000000000005E-2</v>
      </c>
      <c r="G777"/>
    </row>
    <row r="778" spans="1:7" x14ac:dyDescent="0.35">
      <c r="A778">
        <f t="shared" si="25"/>
        <v>2100405</v>
      </c>
      <c r="B778">
        <v>21</v>
      </c>
      <c r="C778">
        <v>4</v>
      </c>
      <c r="D778">
        <v>5</v>
      </c>
      <c r="E778">
        <v>7.0000000000000007E-2</v>
      </c>
      <c r="F778">
        <f t="shared" si="24"/>
        <v>5.2500000000000005E-2</v>
      </c>
      <c r="G778"/>
    </row>
    <row r="779" spans="1:7" x14ac:dyDescent="0.35">
      <c r="A779">
        <f t="shared" si="25"/>
        <v>2100504</v>
      </c>
      <c r="B779">
        <v>21</v>
      </c>
      <c r="C779">
        <v>5</v>
      </c>
      <c r="D779">
        <v>4</v>
      </c>
      <c r="E779">
        <v>0.06</v>
      </c>
      <c r="F779">
        <f t="shared" si="24"/>
        <v>4.4999999999999998E-2</v>
      </c>
      <c r="G779"/>
    </row>
    <row r="780" spans="1:7" x14ac:dyDescent="0.35">
      <c r="A780">
        <f t="shared" si="25"/>
        <v>2100505</v>
      </c>
      <c r="B780">
        <v>21</v>
      </c>
      <c r="C780">
        <v>5</v>
      </c>
      <c r="D780">
        <v>5</v>
      </c>
      <c r="E780">
        <v>7.0000000000000007E-2</v>
      </c>
      <c r="F780">
        <f t="shared" si="24"/>
        <v>5.2500000000000005E-2</v>
      </c>
      <c r="G780"/>
    </row>
    <row r="781" spans="1:7" x14ac:dyDescent="0.35">
      <c r="A781">
        <f t="shared" si="25"/>
        <v>2100604</v>
      </c>
      <c r="B781">
        <v>21</v>
      </c>
      <c r="C781">
        <v>6</v>
      </c>
      <c r="D781">
        <v>4</v>
      </c>
      <c r="E781">
        <v>0.06</v>
      </c>
      <c r="F781">
        <f t="shared" si="24"/>
        <v>4.4999999999999998E-2</v>
      </c>
      <c r="G781"/>
    </row>
    <row r="782" spans="1:7" x14ac:dyDescent="0.35">
      <c r="A782">
        <f t="shared" si="25"/>
        <v>2100605</v>
      </c>
      <c r="B782">
        <v>21</v>
      </c>
      <c r="C782">
        <v>6</v>
      </c>
      <c r="D782">
        <v>5</v>
      </c>
      <c r="E782">
        <v>7.0000000000000007E-2</v>
      </c>
      <c r="F782">
        <f t="shared" si="24"/>
        <v>5.2500000000000005E-2</v>
      </c>
      <c r="G782"/>
    </row>
    <row r="783" spans="1:7" x14ac:dyDescent="0.35">
      <c r="A783">
        <f t="shared" si="25"/>
        <v>2100704</v>
      </c>
      <c r="B783">
        <v>21</v>
      </c>
      <c r="C783">
        <v>7</v>
      </c>
      <c r="D783">
        <v>4</v>
      </c>
      <c r="E783">
        <v>0.06</v>
      </c>
      <c r="F783">
        <f t="shared" si="24"/>
        <v>4.4999999999999998E-2</v>
      </c>
      <c r="G783"/>
    </row>
    <row r="784" spans="1:7" x14ac:dyDescent="0.35">
      <c r="A784">
        <f t="shared" si="25"/>
        <v>2100705</v>
      </c>
      <c r="B784">
        <v>21</v>
      </c>
      <c r="C784">
        <v>7</v>
      </c>
      <c r="D784">
        <v>5</v>
      </c>
      <c r="E784">
        <v>7.0000000000000007E-2</v>
      </c>
      <c r="F784">
        <f t="shared" si="24"/>
        <v>5.2500000000000005E-2</v>
      </c>
      <c r="G784"/>
    </row>
    <row r="785" spans="1:7" x14ac:dyDescent="0.35">
      <c r="A785">
        <f t="shared" si="25"/>
        <v>2100804</v>
      </c>
      <c r="B785">
        <v>21</v>
      </c>
      <c r="C785">
        <v>8</v>
      </c>
      <c r="D785">
        <v>4</v>
      </c>
      <c r="E785">
        <v>7.0000000000000007E-2</v>
      </c>
      <c r="F785">
        <f t="shared" si="24"/>
        <v>5.2500000000000005E-2</v>
      </c>
      <c r="G785"/>
    </row>
    <row r="786" spans="1:7" x14ac:dyDescent="0.35">
      <c r="A786">
        <f t="shared" si="25"/>
        <v>2100805</v>
      </c>
      <c r="B786">
        <v>21</v>
      </c>
      <c r="C786">
        <v>8</v>
      </c>
      <c r="D786">
        <v>5</v>
      </c>
      <c r="E786">
        <v>7.0000000000000007E-2</v>
      </c>
      <c r="F786">
        <f t="shared" si="24"/>
        <v>5.2500000000000005E-2</v>
      </c>
      <c r="G786"/>
    </row>
    <row r="787" spans="1:7" x14ac:dyDescent="0.35">
      <c r="A787">
        <f t="shared" si="25"/>
        <v>2100904</v>
      </c>
      <c r="B787">
        <v>21</v>
      </c>
      <c r="C787">
        <v>9</v>
      </c>
      <c r="D787">
        <v>4</v>
      </c>
      <c r="E787">
        <v>0.06</v>
      </c>
      <c r="F787">
        <f t="shared" si="24"/>
        <v>4.4999999999999998E-2</v>
      </c>
      <c r="G787"/>
    </row>
    <row r="788" spans="1:7" x14ac:dyDescent="0.35">
      <c r="A788">
        <f t="shared" si="25"/>
        <v>2100905</v>
      </c>
      <c r="B788">
        <v>21</v>
      </c>
      <c r="C788">
        <v>9</v>
      </c>
      <c r="D788">
        <v>5</v>
      </c>
      <c r="E788">
        <v>7.0000000000000007E-2</v>
      </c>
      <c r="F788">
        <f t="shared" si="24"/>
        <v>5.2500000000000005E-2</v>
      </c>
      <c r="G788"/>
    </row>
    <row r="789" spans="1:7" x14ac:dyDescent="0.35">
      <c r="A789">
        <f t="shared" si="25"/>
        <v>2101004</v>
      </c>
      <c r="B789">
        <v>21</v>
      </c>
      <c r="C789">
        <v>10</v>
      </c>
      <c r="D789">
        <v>4</v>
      </c>
      <c r="E789">
        <v>0.06</v>
      </c>
      <c r="F789">
        <f t="shared" si="24"/>
        <v>4.4999999999999998E-2</v>
      </c>
      <c r="G789"/>
    </row>
    <row r="790" spans="1:7" x14ac:dyDescent="0.35">
      <c r="A790">
        <f t="shared" si="25"/>
        <v>2101104</v>
      </c>
      <c r="B790">
        <v>21</v>
      </c>
      <c r="C790">
        <v>11</v>
      </c>
      <c r="D790">
        <v>4</v>
      </c>
      <c r="E790">
        <v>0.06</v>
      </c>
      <c r="F790">
        <f t="shared" si="24"/>
        <v>4.4999999999999998E-2</v>
      </c>
      <c r="G790"/>
    </row>
    <row r="791" spans="1:7" x14ac:dyDescent="0.35">
      <c r="A791">
        <f t="shared" si="25"/>
        <v>2101204</v>
      </c>
      <c r="B791">
        <v>21</v>
      </c>
      <c r="C791">
        <v>12</v>
      </c>
      <c r="D791">
        <v>4</v>
      </c>
      <c r="E791">
        <v>0.06</v>
      </c>
      <c r="F791">
        <f t="shared" si="24"/>
        <v>4.4999999999999998E-2</v>
      </c>
      <c r="G791"/>
    </row>
    <row r="792" spans="1:7" x14ac:dyDescent="0.35">
      <c r="A792">
        <f t="shared" si="25"/>
        <v>2101304</v>
      </c>
      <c r="B792">
        <v>21</v>
      </c>
      <c r="C792">
        <v>13</v>
      </c>
      <c r="D792">
        <v>4</v>
      </c>
      <c r="E792">
        <v>0.05</v>
      </c>
      <c r="F792">
        <f t="shared" si="24"/>
        <v>3.7500000000000006E-2</v>
      </c>
      <c r="G792"/>
    </row>
    <row r="793" spans="1:7" x14ac:dyDescent="0.35">
      <c r="A793">
        <f t="shared" si="25"/>
        <v>2101404</v>
      </c>
      <c r="B793">
        <v>21</v>
      </c>
      <c r="C793">
        <v>14</v>
      </c>
      <c r="D793">
        <v>4</v>
      </c>
      <c r="E793">
        <v>0.06</v>
      </c>
      <c r="F793">
        <f t="shared" si="24"/>
        <v>4.4999999999999998E-2</v>
      </c>
      <c r="G793"/>
    </row>
    <row r="794" spans="1:7" x14ac:dyDescent="0.35">
      <c r="A794">
        <f t="shared" si="25"/>
        <v>2101504</v>
      </c>
      <c r="B794">
        <v>21</v>
      </c>
      <c r="C794">
        <v>15</v>
      </c>
      <c r="D794">
        <v>4</v>
      </c>
      <c r="E794">
        <v>7.0000000000000007E-2</v>
      </c>
      <c r="F794">
        <f t="shared" si="24"/>
        <v>5.2500000000000005E-2</v>
      </c>
      <c r="G794"/>
    </row>
    <row r="795" spans="1:7" x14ac:dyDescent="0.35">
      <c r="A795">
        <f t="shared" si="25"/>
        <v>2101604</v>
      </c>
      <c r="B795">
        <v>21</v>
      </c>
      <c r="C795">
        <v>16</v>
      </c>
      <c r="D795">
        <v>4</v>
      </c>
      <c r="E795">
        <v>0.08</v>
      </c>
      <c r="F795">
        <f t="shared" si="24"/>
        <v>0.06</v>
      </c>
      <c r="G795"/>
    </row>
    <row r="796" spans="1:7" x14ac:dyDescent="0.35">
      <c r="A796">
        <f t="shared" si="25"/>
        <v>2101704</v>
      </c>
      <c r="B796">
        <v>21</v>
      </c>
      <c r="C796">
        <v>17</v>
      </c>
      <c r="D796">
        <v>4</v>
      </c>
      <c r="E796">
        <v>0.08</v>
      </c>
      <c r="F796">
        <f t="shared" si="24"/>
        <v>0.06</v>
      </c>
      <c r="G796"/>
    </row>
    <row r="797" spans="1:7" x14ac:dyDescent="0.35">
      <c r="A797">
        <f t="shared" si="25"/>
        <v>2101804</v>
      </c>
      <c r="B797">
        <v>21</v>
      </c>
      <c r="C797">
        <v>18</v>
      </c>
      <c r="D797">
        <v>4</v>
      </c>
      <c r="E797">
        <v>0.08</v>
      </c>
      <c r="F797">
        <f t="shared" si="24"/>
        <v>0.06</v>
      </c>
      <c r="G797"/>
    </row>
    <row r="798" spans="1:7" x14ac:dyDescent="0.35">
      <c r="A798">
        <f t="shared" si="25"/>
        <v>2101904</v>
      </c>
      <c r="B798">
        <v>21</v>
      </c>
      <c r="C798">
        <v>19</v>
      </c>
      <c r="D798">
        <v>4</v>
      </c>
      <c r="E798">
        <v>0.08</v>
      </c>
      <c r="F798">
        <f t="shared" si="24"/>
        <v>0.06</v>
      </c>
      <c r="G798"/>
    </row>
    <row r="799" spans="1:7" x14ac:dyDescent="0.35">
      <c r="A799">
        <f t="shared" si="25"/>
        <v>2102004</v>
      </c>
      <c r="B799">
        <v>21</v>
      </c>
      <c r="C799">
        <v>20</v>
      </c>
      <c r="D799">
        <v>4</v>
      </c>
      <c r="E799">
        <v>0.08</v>
      </c>
      <c r="F799">
        <f t="shared" si="24"/>
        <v>0.06</v>
      </c>
      <c r="G799"/>
    </row>
    <row r="800" spans="1:7" x14ac:dyDescent="0.35">
      <c r="A800">
        <f t="shared" si="25"/>
        <v>2102104</v>
      </c>
      <c r="B800">
        <v>21</v>
      </c>
      <c r="C800">
        <v>21</v>
      </c>
      <c r="D800">
        <v>4</v>
      </c>
      <c r="E800">
        <v>0.08</v>
      </c>
      <c r="F800">
        <f t="shared" si="24"/>
        <v>0.06</v>
      </c>
      <c r="G800"/>
    </row>
    <row r="801" spans="1:7" x14ac:dyDescent="0.35">
      <c r="A801">
        <f t="shared" si="25"/>
        <v>2102204</v>
      </c>
      <c r="B801">
        <v>21</v>
      </c>
      <c r="C801">
        <v>22</v>
      </c>
      <c r="D801">
        <v>4</v>
      </c>
      <c r="E801">
        <v>0.08</v>
      </c>
      <c r="F801">
        <f t="shared" si="24"/>
        <v>0.06</v>
      </c>
      <c r="G801"/>
    </row>
    <row r="802" spans="1:7" x14ac:dyDescent="0.35">
      <c r="A802">
        <f t="shared" si="25"/>
        <v>2102304</v>
      </c>
      <c r="B802">
        <v>21</v>
      </c>
      <c r="C802">
        <v>23</v>
      </c>
      <c r="D802">
        <v>4</v>
      </c>
      <c r="E802">
        <v>0.09</v>
      </c>
      <c r="F802">
        <f t="shared" si="24"/>
        <v>6.7500000000000004E-2</v>
      </c>
      <c r="G802"/>
    </row>
    <row r="803" spans="1:7" x14ac:dyDescent="0.35">
      <c r="A803">
        <f t="shared" si="25"/>
        <v>2102404</v>
      </c>
      <c r="B803">
        <v>21</v>
      </c>
      <c r="C803">
        <v>24</v>
      </c>
      <c r="D803">
        <v>4</v>
      </c>
      <c r="E803">
        <v>0.11</v>
      </c>
      <c r="F803">
        <f t="shared" si="24"/>
        <v>8.2500000000000004E-2</v>
      </c>
      <c r="G803"/>
    </row>
    <row r="804" spans="1:7" x14ac:dyDescent="0.35">
      <c r="A804">
        <f t="shared" si="25"/>
        <v>2102504</v>
      </c>
      <c r="B804">
        <v>21</v>
      </c>
      <c r="C804">
        <v>25</v>
      </c>
      <c r="D804">
        <v>4</v>
      </c>
      <c r="E804">
        <v>0.11</v>
      </c>
      <c r="F804">
        <f t="shared" si="24"/>
        <v>8.2500000000000004E-2</v>
      </c>
      <c r="G804"/>
    </row>
    <row r="805" spans="1:7" x14ac:dyDescent="0.35">
      <c r="A805">
        <f t="shared" si="25"/>
        <v>2102604</v>
      </c>
      <c r="B805">
        <v>21</v>
      </c>
      <c r="C805">
        <v>26</v>
      </c>
      <c r="D805">
        <v>4</v>
      </c>
      <c r="E805">
        <v>0.1</v>
      </c>
      <c r="F805">
        <f t="shared" si="24"/>
        <v>7.5000000000000011E-2</v>
      </c>
      <c r="G805"/>
    </row>
    <row r="806" spans="1:7" x14ac:dyDescent="0.35">
      <c r="A806">
        <f t="shared" si="25"/>
        <v>2102703</v>
      </c>
      <c r="B806">
        <v>21</v>
      </c>
      <c r="C806">
        <v>27</v>
      </c>
      <c r="D806">
        <v>3</v>
      </c>
      <c r="E806">
        <v>0.06</v>
      </c>
      <c r="F806">
        <f t="shared" si="24"/>
        <v>4.4999999999999998E-2</v>
      </c>
      <c r="G806"/>
    </row>
    <row r="807" spans="1:7" x14ac:dyDescent="0.35">
      <c r="A807">
        <f t="shared" si="25"/>
        <v>2102704</v>
      </c>
      <c r="B807">
        <v>21</v>
      </c>
      <c r="C807">
        <v>27</v>
      </c>
      <c r="D807">
        <v>4</v>
      </c>
      <c r="E807">
        <v>0.11</v>
      </c>
      <c r="F807">
        <f t="shared" si="24"/>
        <v>8.2500000000000004E-2</v>
      </c>
      <c r="G807"/>
    </row>
    <row r="808" spans="1:7" x14ac:dyDescent="0.35">
      <c r="A808">
        <f t="shared" si="25"/>
        <v>2102803</v>
      </c>
      <c r="B808">
        <v>21</v>
      </c>
      <c r="C808">
        <v>28</v>
      </c>
      <c r="D808">
        <v>3</v>
      </c>
      <c r="E808">
        <v>0.06</v>
      </c>
      <c r="F808">
        <f t="shared" si="24"/>
        <v>4.4999999999999998E-2</v>
      </c>
      <c r="G808"/>
    </row>
    <row r="809" spans="1:7" x14ac:dyDescent="0.35">
      <c r="A809">
        <f t="shared" si="25"/>
        <v>2102804</v>
      </c>
      <c r="B809">
        <v>21</v>
      </c>
      <c r="C809">
        <v>28</v>
      </c>
      <c r="D809">
        <v>4</v>
      </c>
      <c r="E809">
        <v>0.1</v>
      </c>
      <c r="F809">
        <f t="shared" si="24"/>
        <v>7.5000000000000011E-2</v>
      </c>
      <c r="G809"/>
    </row>
    <row r="810" spans="1:7" x14ac:dyDescent="0.35">
      <c r="A810">
        <f t="shared" si="25"/>
        <v>2102903</v>
      </c>
      <c r="B810">
        <v>21</v>
      </c>
      <c r="C810">
        <v>29</v>
      </c>
      <c r="D810">
        <v>3</v>
      </c>
      <c r="E810">
        <v>0.06</v>
      </c>
      <c r="F810">
        <f t="shared" si="24"/>
        <v>4.4999999999999998E-2</v>
      </c>
      <c r="G810"/>
    </row>
    <row r="811" spans="1:7" x14ac:dyDescent="0.35">
      <c r="A811">
        <f t="shared" si="25"/>
        <v>2102904</v>
      </c>
      <c r="B811">
        <v>21</v>
      </c>
      <c r="C811">
        <v>29</v>
      </c>
      <c r="D811">
        <v>4</v>
      </c>
      <c r="E811">
        <v>0.1</v>
      </c>
      <c r="F811">
        <f t="shared" si="24"/>
        <v>7.5000000000000011E-2</v>
      </c>
      <c r="G811"/>
    </row>
    <row r="812" spans="1:7" x14ac:dyDescent="0.35">
      <c r="A812">
        <f t="shared" si="25"/>
        <v>2200104</v>
      </c>
      <c r="B812">
        <v>22</v>
      </c>
      <c r="C812">
        <v>1</v>
      </c>
      <c r="D812">
        <v>4</v>
      </c>
      <c r="E812">
        <v>0.05</v>
      </c>
      <c r="F812">
        <f t="shared" si="24"/>
        <v>3.7500000000000006E-2</v>
      </c>
      <c r="G812"/>
    </row>
    <row r="813" spans="1:7" x14ac:dyDescent="0.35">
      <c r="A813">
        <f t="shared" si="25"/>
        <v>2200105</v>
      </c>
      <c r="B813">
        <v>22</v>
      </c>
      <c r="C813">
        <v>1</v>
      </c>
      <c r="D813">
        <v>5</v>
      </c>
      <c r="E813">
        <v>0.09</v>
      </c>
      <c r="F813">
        <f t="shared" si="24"/>
        <v>6.7500000000000004E-2</v>
      </c>
      <c r="G813"/>
    </row>
    <row r="814" spans="1:7" x14ac:dyDescent="0.35">
      <c r="A814">
        <f t="shared" si="25"/>
        <v>2200204</v>
      </c>
      <c r="B814">
        <v>22</v>
      </c>
      <c r="C814">
        <v>2</v>
      </c>
      <c r="D814">
        <v>4</v>
      </c>
      <c r="E814">
        <v>0.05</v>
      </c>
      <c r="F814">
        <f t="shared" si="24"/>
        <v>3.7500000000000006E-2</v>
      </c>
      <c r="G814"/>
    </row>
    <row r="815" spans="1:7" x14ac:dyDescent="0.35">
      <c r="A815">
        <f t="shared" si="25"/>
        <v>2200205</v>
      </c>
      <c r="B815">
        <v>22</v>
      </c>
      <c r="C815">
        <v>2</v>
      </c>
      <c r="D815">
        <v>5</v>
      </c>
      <c r="E815">
        <v>0.09</v>
      </c>
      <c r="F815">
        <f t="shared" si="24"/>
        <v>6.7500000000000004E-2</v>
      </c>
      <c r="G815"/>
    </row>
    <row r="816" spans="1:7" x14ac:dyDescent="0.35">
      <c r="A816">
        <f t="shared" si="25"/>
        <v>2200304</v>
      </c>
      <c r="B816">
        <v>22</v>
      </c>
      <c r="C816">
        <v>3</v>
      </c>
      <c r="D816">
        <v>4</v>
      </c>
      <c r="E816">
        <v>0.06</v>
      </c>
      <c r="F816">
        <f t="shared" si="24"/>
        <v>4.4999999999999998E-2</v>
      </c>
      <c r="G816"/>
    </row>
    <row r="817" spans="1:7" x14ac:dyDescent="0.35">
      <c r="A817">
        <f t="shared" si="25"/>
        <v>2200305</v>
      </c>
      <c r="B817">
        <v>22</v>
      </c>
      <c r="C817">
        <v>3</v>
      </c>
      <c r="D817">
        <v>5</v>
      </c>
      <c r="E817">
        <v>7.0000000000000007E-2</v>
      </c>
      <c r="F817">
        <f t="shared" si="24"/>
        <v>5.2500000000000005E-2</v>
      </c>
      <c r="G817"/>
    </row>
    <row r="818" spans="1:7" x14ac:dyDescent="0.35">
      <c r="A818">
        <f t="shared" si="25"/>
        <v>2200404</v>
      </c>
      <c r="B818">
        <v>22</v>
      </c>
      <c r="C818">
        <v>4</v>
      </c>
      <c r="D818">
        <v>4</v>
      </c>
      <c r="E818">
        <v>7.0000000000000007E-2</v>
      </c>
      <c r="F818">
        <f t="shared" si="24"/>
        <v>5.2500000000000005E-2</v>
      </c>
      <c r="G818"/>
    </row>
    <row r="819" spans="1:7" x14ac:dyDescent="0.35">
      <c r="A819">
        <f t="shared" si="25"/>
        <v>2200405</v>
      </c>
      <c r="B819">
        <v>22</v>
      </c>
      <c r="C819">
        <v>4</v>
      </c>
      <c r="D819">
        <v>5</v>
      </c>
      <c r="E819">
        <v>7.0000000000000007E-2</v>
      </c>
      <c r="F819">
        <f t="shared" si="24"/>
        <v>5.2500000000000005E-2</v>
      </c>
      <c r="G819"/>
    </row>
    <row r="820" spans="1:7" x14ac:dyDescent="0.35">
      <c r="A820">
        <f t="shared" si="25"/>
        <v>2200504</v>
      </c>
      <c r="B820">
        <v>22</v>
      </c>
      <c r="C820">
        <v>5</v>
      </c>
      <c r="D820">
        <v>4</v>
      </c>
      <c r="E820">
        <v>0.06</v>
      </c>
      <c r="F820">
        <f t="shared" si="24"/>
        <v>4.4999999999999998E-2</v>
      </c>
      <c r="G820"/>
    </row>
    <row r="821" spans="1:7" x14ac:dyDescent="0.35">
      <c r="A821">
        <f t="shared" si="25"/>
        <v>2200505</v>
      </c>
      <c r="B821">
        <v>22</v>
      </c>
      <c r="C821">
        <v>5</v>
      </c>
      <c r="D821">
        <v>5</v>
      </c>
      <c r="E821">
        <v>7.0000000000000007E-2</v>
      </c>
      <c r="F821">
        <f t="shared" si="24"/>
        <v>5.2500000000000005E-2</v>
      </c>
      <c r="G821"/>
    </row>
    <row r="822" spans="1:7" x14ac:dyDescent="0.35">
      <c r="A822">
        <f t="shared" si="25"/>
        <v>2200604</v>
      </c>
      <c r="B822">
        <v>22</v>
      </c>
      <c r="C822">
        <v>6</v>
      </c>
      <c r="D822">
        <v>4</v>
      </c>
      <c r="E822">
        <v>0.05</v>
      </c>
      <c r="F822">
        <f t="shared" si="24"/>
        <v>3.7500000000000006E-2</v>
      </c>
      <c r="G822"/>
    </row>
    <row r="823" spans="1:7" x14ac:dyDescent="0.35">
      <c r="A823">
        <f t="shared" si="25"/>
        <v>2200605</v>
      </c>
      <c r="B823">
        <v>22</v>
      </c>
      <c r="C823">
        <v>6</v>
      </c>
      <c r="D823">
        <v>5</v>
      </c>
      <c r="E823">
        <v>7.0000000000000007E-2</v>
      </c>
      <c r="F823">
        <f t="shared" si="24"/>
        <v>5.2500000000000005E-2</v>
      </c>
      <c r="G823"/>
    </row>
    <row r="824" spans="1:7" x14ac:dyDescent="0.35">
      <c r="A824">
        <f t="shared" si="25"/>
        <v>2200704</v>
      </c>
      <c r="B824">
        <v>22</v>
      </c>
      <c r="C824">
        <v>7</v>
      </c>
      <c r="D824">
        <v>4</v>
      </c>
      <c r="E824">
        <v>0.06</v>
      </c>
      <c r="F824">
        <f t="shared" si="24"/>
        <v>4.4999999999999998E-2</v>
      </c>
      <c r="G824"/>
    </row>
    <row r="825" spans="1:7" x14ac:dyDescent="0.35">
      <c r="A825">
        <f t="shared" si="25"/>
        <v>2200705</v>
      </c>
      <c r="B825">
        <v>22</v>
      </c>
      <c r="C825">
        <v>7</v>
      </c>
      <c r="D825">
        <v>5</v>
      </c>
      <c r="E825">
        <v>7.0000000000000007E-2</v>
      </c>
      <c r="F825">
        <f t="shared" si="24"/>
        <v>5.2500000000000005E-2</v>
      </c>
      <c r="G825"/>
    </row>
    <row r="826" spans="1:7" x14ac:dyDescent="0.35">
      <c r="A826">
        <f t="shared" si="25"/>
        <v>2200804</v>
      </c>
      <c r="B826">
        <v>22</v>
      </c>
      <c r="C826">
        <v>8</v>
      </c>
      <c r="D826">
        <v>4</v>
      </c>
      <c r="E826">
        <v>0.06</v>
      </c>
      <c r="F826">
        <f t="shared" si="24"/>
        <v>4.4999999999999998E-2</v>
      </c>
      <c r="G826"/>
    </row>
    <row r="827" spans="1:7" x14ac:dyDescent="0.35">
      <c r="A827">
        <f t="shared" si="25"/>
        <v>2200805</v>
      </c>
      <c r="B827">
        <v>22</v>
      </c>
      <c r="C827">
        <v>8</v>
      </c>
      <c r="D827">
        <v>5</v>
      </c>
      <c r="E827">
        <v>7.0000000000000007E-2</v>
      </c>
      <c r="F827">
        <f t="shared" si="24"/>
        <v>5.2500000000000005E-2</v>
      </c>
      <c r="G827"/>
    </row>
    <row r="828" spans="1:7" x14ac:dyDescent="0.35">
      <c r="A828">
        <f t="shared" si="25"/>
        <v>2200904</v>
      </c>
      <c r="B828">
        <v>22</v>
      </c>
      <c r="C828">
        <v>9</v>
      </c>
      <c r="D828">
        <v>4</v>
      </c>
      <c r="E828">
        <v>0.06</v>
      </c>
      <c r="F828">
        <f t="shared" si="24"/>
        <v>4.4999999999999998E-2</v>
      </c>
      <c r="G828"/>
    </row>
    <row r="829" spans="1:7" x14ac:dyDescent="0.35">
      <c r="A829">
        <f t="shared" si="25"/>
        <v>2200905</v>
      </c>
      <c r="B829">
        <v>22</v>
      </c>
      <c r="C829">
        <v>9</v>
      </c>
      <c r="D829">
        <v>5</v>
      </c>
      <c r="E829">
        <v>7.0000000000000007E-2</v>
      </c>
      <c r="F829">
        <f t="shared" si="24"/>
        <v>5.2500000000000005E-2</v>
      </c>
      <c r="G829"/>
    </row>
    <row r="830" spans="1:7" x14ac:dyDescent="0.35">
      <c r="A830">
        <f t="shared" si="25"/>
        <v>2201004</v>
      </c>
      <c r="B830">
        <v>22</v>
      </c>
      <c r="C830">
        <v>10</v>
      </c>
      <c r="D830">
        <v>4</v>
      </c>
      <c r="E830">
        <v>0.06</v>
      </c>
      <c r="F830">
        <f t="shared" si="24"/>
        <v>4.4999999999999998E-2</v>
      </c>
      <c r="G830"/>
    </row>
    <row r="831" spans="1:7" x14ac:dyDescent="0.35">
      <c r="A831">
        <f t="shared" si="25"/>
        <v>2201104</v>
      </c>
      <c r="B831">
        <v>22</v>
      </c>
      <c r="C831">
        <v>11</v>
      </c>
      <c r="D831">
        <v>4</v>
      </c>
      <c r="E831">
        <v>0.06</v>
      </c>
      <c r="F831">
        <f t="shared" si="24"/>
        <v>4.4999999999999998E-2</v>
      </c>
      <c r="G831"/>
    </row>
    <row r="832" spans="1:7" x14ac:dyDescent="0.35">
      <c r="A832">
        <f t="shared" si="25"/>
        <v>2201204</v>
      </c>
      <c r="B832">
        <v>22</v>
      </c>
      <c r="C832">
        <v>12</v>
      </c>
      <c r="D832">
        <v>4</v>
      </c>
      <c r="E832">
        <v>0.06</v>
      </c>
      <c r="F832">
        <f t="shared" si="24"/>
        <v>4.4999999999999998E-2</v>
      </c>
      <c r="G832"/>
    </row>
    <row r="833" spans="1:7" x14ac:dyDescent="0.35">
      <c r="A833">
        <f t="shared" si="25"/>
        <v>2201304</v>
      </c>
      <c r="B833">
        <v>22</v>
      </c>
      <c r="C833">
        <v>13</v>
      </c>
      <c r="D833">
        <v>4</v>
      </c>
      <c r="E833">
        <v>0.06</v>
      </c>
      <c r="F833">
        <f t="shared" si="24"/>
        <v>4.4999999999999998E-2</v>
      </c>
      <c r="G833"/>
    </row>
    <row r="834" spans="1:7" x14ac:dyDescent="0.35">
      <c r="A834">
        <f t="shared" si="25"/>
        <v>2201404</v>
      </c>
      <c r="B834">
        <v>22</v>
      </c>
      <c r="C834">
        <v>14</v>
      </c>
      <c r="D834">
        <v>4</v>
      </c>
      <c r="E834">
        <v>0.06</v>
      </c>
      <c r="F834">
        <f t="shared" ref="F834:F897" si="26">E834*$K$5</f>
        <v>4.4999999999999998E-2</v>
      </c>
      <c r="G834"/>
    </row>
    <row r="835" spans="1:7" x14ac:dyDescent="0.35">
      <c r="A835">
        <f t="shared" ref="A835:A898" si="27">(B835*100000)+(C835*100)+D835</f>
        <v>2201504</v>
      </c>
      <c r="B835">
        <v>22</v>
      </c>
      <c r="C835">
        <v>15</v>
      </c>
      <c r="D835">
        <v>4</v>
      </c>
      <c r="E835">
        <v>7.0000000000000007E-2</v>
      </c>
      <c r="F835">
        <f t="shared" si="26"/>
        <v>5.2500000000000005E-2</v>
      </c>
      <c r="G835"/>
    </row>
    <row r="836" spans="1:7" x14ac:dyDescent="0.35">
      <c r="A836">
        <f t="shared" si="27"/>
        <v>2201604</v>
      </c>
      <c r="B836">
        <v>22</v>
      </c>
      <c r="C836">
        <v>16</v>
      </c>
      <c r="D836">
        <v>4</v>
      </c>
      <c r="E836">
        <v>0.08</v>
      </c>
      <c r="F836">
        <f t="shared" si="26"/>
        <v>0.06</v>
      </c>
      <c r="G836"/>
    </row>
    <row r="837" spans="1:7" x14ac:dyDescent="0.35">
      <c r="A837">
        <f t="shared" si="27"/>
        <v>2201704</v>
      </c>
      <c r="B837">
        <v>22</v>
      </c>
      <c r="C837">
        <v>17</v>
      </c>
      <c r="D837">
        <v>4</v>
      </c>
      <c r="E837">
        <v>0.08</v>
      </c>
      <c r="F837">
        <f t="shared" si="26"/>
        <v>0.06</v>
      </c>
      <c r="G837"/>
    </row>
    <row r="838" spans="1:7" x14ac:dyDescent="0.35">
      <c r="A838">
        <f t="shared" si="27"/>
        <v>2201804</v>
      </c>
      <c r="B838">
        <v>22</v>
      </c>
      <c r="C838">
        <v>18</v>
      </c>
      <c r="D838">
        <v>4</v>
      </c>
      <c r="E838">
        <v>0.08</v>
      </c>
      <c r="F838">
        <f t="shared" si="26"/>
        <v>0.06</v>
      </c>
      <c r="G838"/>
    </row>
    <row r="839" spans="1:7" x14ac:dyDescent="0.35">
      <c r="A839">
        <f t="shared" si="27"/>
        <v>2201904</v>
      </c>
      <c r="B839">
        <v>22</v>
      </c>
      <c r="C839">
        <v>19</v>
      </c>
      <c r="D839">
        <v>4</v>
      </c>
      <c r="E839">
        <v>7.0000000000000007E-2</v>
      </c>
      <c r="F839">
        <f t="shared" si="26"/>
        <v>5.2500000000000005E-2</v>
      </c>
      <c r="G839"/>
    </row>
    <row r="840" spans="1:7" x14ac:dyDescent="0.35">
      <c r="A840">
        <f t="shared" si="27"/>
        <v>2202004</v>
      </c>
      <c r="B840">
        <v>22</v>
      </c>
      <c r="C840">
        <v>20</v>
      </c>
      <c r="D840">
        <v>4</v>
      </c>
      <c r="E840">
        <v>7.0000000000000007E-2</v>
      </c>
      <c r="F840">
        <f t="shared" si="26"/>
        <v>5.2500000000000005E-2</v>
      </c>
      <c r="G840"/>
    </row>
    <row r="841" spans="1:7" x14ac:dyDescent="0.35">
      <c r="A841">
        <f t="shared" si="27"/>
        <v>2202104</v>
      </c>
      <c r="B841">
        <v>22</v>
      </c>
      <c r="C841">
        <v>21</v>
      </c>
      <c r="D841">
        <v>4</v>
      </c>
      <c r="E841">
        <v>0.08</v>
      </c>
      <c r="F841">
        <f t="shared" si="26"/>
        <v>0.06</v>
      </c>
      <c r="G841"/>
    </row>
    <row r="842" spans="1:7" x14ac:dyDescent="0.35">
      <c r="A842">
        <f t="shared" si="27"/>
        <v>2202204</v>
      </c>
      <c r="B842">
        <v>22</v>
      </c>
      <c r="C842">
        <v>22</v>
      </c>
      <c r="D842">
        <v>4</v>
      </c>
      <c r="E842">
        <v>0.09</v>
      </c>
      <c r="F842">
        <f t="shared" si="26"/>
        <v>6.7500000000000004E-2</v>
      </c>
      <c r="G842"/>
    </row>
    <row r="843" spans="1:7" x14ac:dyDescent="0.35">
      <c r="A843">
        <f t="shared" si="27"/>
        <v>2202304</v>
      </c>
      <c r="B843">
        <v>22</v>
      </c>
      <c r="C843">
        <v>23</v>
      </c>
      <c r="D843">
        <v>4</v>
      </c>
      <c r="E843">
        <v>0.1</v>
      </c>
      <c r="F843">
        <f t="shared" si="26"/>
        <v>7.5000000000000011E-2</v>
      </c>
      <c r="G843"/>
    </row>
    <row r="844" spans="1:7" x14ac:dyDescent="0.35">
      <c r="A844">
        <f t="shared" si="27"/>
        <v>2202404</v>
      </c>
      <c r="B844">
        <v>22</v>
      </c>
      <c r="C844">
        <v>24</v>
      </c>
      <c r="D844">
        <v>4</v>
      </c>
      <c r="E844">
        <v>0.11</v>
      </c>
      <c r="F844">
        <f t="shared" si="26"/>
        <v>8.2500000000000004E-2</v>
      </c>
      <c r="G844"/>
    </row>
    <row r="845" spans="1:7" x14ac:dyDescent="0.35">
      <c r="A845">
        <f t="shared" si="27"/>
        <v>2202504</v>
      </c>
      <c r="B845">
        <v>22</v>
      </c>
      <c r="C845">
        <v>25</v>
      </c>
      <c r="D845">
        <v>4</v>
      </c>
      <c r="E845">
        <v>0.12</v>
      </c>
      <c r="F845">
        <f t="shared" si="26"/>
        <v>0.09</v>
      </c>
      <c r="G845"/>
    </row>
    <row r="846" spans="1:7" x14ac:dyDescent="0.35">
      <c r="A846">
        <f t="shared" si="27"/>
        <v>2202604</v>
      </c>
      <c r="B846">
        <v>22</v>
      </c>
      <c r="C846">
        <v>26</v>
      </c>
      <c r="D846">
        <v>4</v>
      </c>
      <c r="E846">
        <v>0.13</v>
      </c>
      <c r="F846">
        <f t="shared" si="26"/>
        <v>9.7500000000000003E-2</v>
      </c>
      <c r="G846"/>
    </row>
    <row r="847" spans="1:7" x14ac:dyDescent="0.35">
      <c r="A847">
        <f t="shared" si="27"/>
        <v>2202703</v>
      </c>
      <c r="B847">
        <v>22</v>
      </c>
      <c r="C847">
        <v>27</v>
      </c>
      <c r="D847">
        <v>3</v>
      </c>
      <c r="E847">
        <v>0.05</v>
      </c>
      <c r="F847">
        <f t="shared" si="26"/>
        <v>3.7500000000000006E-2</v>
      </c>
      <c r="G847"/>
    </row>
    <row r="848" spans="1:7" x14ac:dyDescent="0.35">
      <c r="A848">
        <f t="shared" si="27"/>
        <v>2202704</v>
      </c>
      <c r="B848">
        <v>22</v>
      </c>
      <c r="C848">
        <v>27</v>
      </c>
      <c r="D848">
        <v>4</v>
      </c>
      <c r="E848">
        <v>0.12</v>
      </c>
      <c r="F848">
        <f t="shared" si="26"/>
        <v>0.09</v>
      </c>
      <c r="G848"/>
    </row>
    <row r="849" spans="1:7" x14ac:dyDescent="0.35">
      <c r="A849">
        <f t="shared" si="27"/>
        <v>2202803</v>
      </c>
      <c r="B849">
        <v>22</v>
      </c>
      <c r="C849">
        <v>28</v>
      </c>
      <c r="D849">
        <v>3</v>
      </c>
      <c r="E849">
        <v>0.05</v>
      </c>
      <c r="F849">
        <f t="shared" si="26"/>
        <v>3.7500000000000006E-2</v>
      </c>
      <c r="G849"/>
    </row>
    <row r="850" spans="1:7" x14ac:dyDescent="0.35">
      <c r="A850">
        <f t="shared" si="27"/>
        <v>2202804</v>
      </c>
      <c r="B850">
        <v>22</v>
      </c>
      <c r="C850">
        <v>28</v>
      </c>
      <c r="D850">
        <v>4</v>
      </c>
      <c r="E850">
        <v>0.12</v>
      </c>
      <c r="F850">
        <f t="shared" si="26"/>
        <v>0.09</v>
      </c>
      <c r="G850"/>
    </row>
    <row r="851" spans="1:7" x14ac:dyDescent="0.35">
      <c r="A851">
        <f t="shared" si="27"/>
        <v>2202903</v>
      </c>
      <c r="B851">
        <v>22</v>
      </c>
      <c r="C851">
        <v>29</v>
      </c>
      <c r="D851">
        <v>3</v>
      </c>
      <c r="E851">
        <v>0.05</v>
      </c>
      <c r="F851">
        <f t="shared" si="26"/>
        <v>3.7500000000000006E-2</v>
      </c>
      <c r="G851"/>
    </row>
    <row r="852" spans="1:7" x14ac:dyDescent="0.35">
      <c r="A852">
        <f t="shared" si="27"/>
        <v>2202904</v>
      </c>
      <c r="B852">
        <v>22</v>
      </c>
      <c r="C852">
        <v>29</v>
      </c>
      <c r="D852">
        <v>4</v>
      </c>
      <c r="E852">
        <v>0.11</v>
      </c>
      <c r="F852">
        <f t="shared" si="26"/>
        <v>8.2500000000000004E-2</v>
      </c>
      <c r="G852"/>
    </row>
    <row r="853" spans="1:7" x14ac:dyDescent="0.35">
      <c r="A853">
        <f t="shared" si="27"/>
        <v>2300104</v>
      </c>
      <c r="B853">
        <v>23</v>
      </c>
      <c r="C853">
        <v>1</v>
      </c>
      <c r="D853">
        <v>4</v>
      </c>
      <c r="E853">
        <v>0.05</v>
      </c>
      <c r="F853">
        <f t="shared" si="26"/>
        <v>3.7500000000000006E-2</v>
      </c>
      <c r="G853"/>
    </row>
    <row r="854" spans="1:7" x14ac:dyDescent="0.35">
      <c r="A854">
        <f t="shared" si="27"/>
        <v>2300105</v>
      </c>
      <c r="B854">
        <v>23</v>
      </c>
      <c r="C854">
        <v>1</v>
      </c>
      <c r="D854">
        <v>5</v>
      </c>
      <c r="E854">
        <v>0.09</v>
      </c>
      <c r="F854">
        <f t="shared" si="26"/>
        <v>6.7500000000000004E-2</v>
      </c>
      <c r="G854"/>
    </row>
    <row r="855" spans="1:7" x14ac:dyDescent="0.35">
      <c r="A855">
        <f t="shared" si="27"/>
        <v>2300204</v>
      </c>
      <c r="B855">
        <v>23</v>
      </c>
      <c r="C855">
        <v>2</v>
      </c>
      <c r="D855">
        <v>4</v>
      </c>
      <c r="E855">
        <v>0.05</v>
      </c>
      <c r="F855">
        <f t="shared" si="26"/>
        <v>3.7500000000000006E-2</v>
      </c>
      <c r="G855"/>
    </row>
    <row r="856" spans="1:7" x14ac:dyDescent="0.35">
      <c r="A856">
        <f t="shared" si="27"/>
        <v>2300205</v>
      </c>
      <c r="B856">
        <v>23</v>
      </c>
      <c r="C856">
        <v>2</v>
      </c>
      <c r="D856">
        <v>5</v>
      </c>
      <c r="E856">
        <v>0.1</v>
      </c>
      <c r="F856">
        <f t="shared" si="26"/>
        <v>7.5000000000000011E-2</v>
      </c>
      <c r="G856"/>
    </row>
    <row r="857" spans="1:7" x14ac:dyDescent="0.35">
      <c r="A857">
        <f t="shared" si="27"/>
        <v>2300304</v>
      </c>
      <c r="B857">
        <v>23</v>
      </c>
      <c r="C857">
        <v>3</v>
      </c>
      <c r="D857">
        <v>4</v>
      </c>
      <c r="E857">
        <v>0.06</v>
      </c>
      <c r="F857">
        <f t="shared" si="26"/>
        <v>4.4999999999999998E-2</v>
      </c>
      <c r="G857"/>
    </row>
    <row r="858" spans="1:7" x14ac:dyDescent="0.35">
      <c r="A858">
        <f t="shared" si="27"/>
        <v>2300305</v>
      </c>
      <c r="B858">
        <v>23</v>
      </c>
      <c r="C858">
        <v>3</v>
      </c>
      <c r="D858">
        <v>5</v>
      </c>
      <c r="E858">
        <v>0.08</v>
      </c>
      <c r="F858">
        <f t="shared" si="26"/>
        <v>0.06</v>
      </c>
      <c r="G858"/>
    </row>
    <row r="859" spans="1:7" x14ac:dyDescent="0.35">
      <c r="A859">
        <f t="shared" si="27"/>
        <v>2300404</v>
      </c>
      <c r="B859">
        <v>23</v>
      </c>
      <c r="C859">
        <v>4</v>
      </c>
      <c r="D859">
        <v>4</v>
      </c>
      <c r="E859">
        <v>0.06</v>
      </c>
      <c r="F859">
        <f t="shared" si="26"/>
        <v>4.4999999999999998E-2</v>
      </c>
      <c r="G859"/>
    </row>
    <row r="860" spans="1:7" x14ac:dyDescent="0.35">
      <c r="A860">
        <f t="shared" si="27"/>
        <v>2300405</v>
      </c>
      <c r="B860">
        <v>23</v>
      </c>
      <c r="C860">
        <v>4</v>
      </c>
      <c r="D860">
        <v>5</v>
      </c>
      <c r="E860">
        <v>7.0000000000000007E-2</v>
      </c>
      <c r="F860">
        <f t="shared" si="26"/>
        <v>5.2500000000000005E-2</v>
      </c>
      <c r="G860"/>
    </row>
    <row r="861" spans="1:7" x14ac:dyDescent="0.35">
      <c r="A861">
        <f t="shared" si="27"/>
        <v>2300504</v>
      </c>
      <c r="B861">
        <v>23</v>
      </c>
      <c r="C861">
        <v>5</v>
      </c>
      <c r="D861">
        <v>4</v>
      </c>
      <c r="E861">
        <v>0.06</v>
      </c>
      <c r="F861">
        <f t="shared" si="26"/>
        <v>4.4999999999999998E-2</v>
      </c>
      <c r="G861"/>
    </row>
    <row r="862" spans="1:7" x14ac:dyDescent="0.35">
      <c r="A862">
        <f t="shared" si="27"/>
        <v>2300505</v>
      </c>
      <c r="B862">
        <v>23</v>
      </c>
      <c r="C862">
        <v>5</v>
      </c>
      <c r="D862">
        <v>5</v>
      </c>
      <c r="E862">
        <v>7.0000000000000007E-2</v>
      </c>
      <c r="F862">
        <f t="shared" si="26"/>
        <v>5.2500000000000005E-2</v>
      </c>
      <c r="G862"/>
    </row>
    <row r="863" spans="1:7" x14ac:dyDescent="0.35">
      <c r="A863">
        <f t="shared" si="27"/>
        <v>2300604</v>
      </c>
      <c r="B863">
        <v>23</v>
      </c>
      <c r="C863">
        <v>6</v>
      </c>
      <c r="D863">
        <v>4</v>
      </c>
      <c r="E863">
        <v>0.05</v>
      </c>
      <c r="F863">
        <f t="shared" si="26"/>
        <v>3.7500000000000006E-2</v>
      </c>
      <c r="G863"/>
    </row>
    <row r="864" spans="1:7" x14ac:dyDescent="0.35">
      <c r="A864">
        <f t="shared" si="27"/>
        <v>2300605</v>
      </c>
      <c r="B864">
        <v>23</v>
      </c>
      <c r="C864">
        <v>6</v>
      </c>
      <c r="D864">
        <v>5</v>
      </c>
      <c r="E864">
        <v>7.0000000000000007E-2</v>
      </c>
      <c r="F864">
        <f t="shared" si="26"/>
        <v>5.2500000000000005E-2</v>
      </c>
      <c r="G864"/>
    </row>
    <row r="865" spans="1:7" x14ac:dyDescent="0.35">
      <c r="A865">
        <f t="shared" si="27"/>
        <v>2300704</v>
      </c>
      <c r="B865">
        <v>23</v>
      </c>
      <c r="C865">
        <v>7</v>
      </c>
      <c r="D865">
        <v>4</v>
      </c>
      <c r="E865">
        <v>0.06</v>
      </c>
      <c r="F865">
        <f t="shared" si="26"/>
        <v>4.4999999999999998E-2</v>
      </c>
      <c r="G865"/>
    </row>
    <row r="866" spans="1:7" x14ac:dyDescent="0.35">
      <c r="A866">
        <f t="shared" si="27"/>
        <v>2300705</v>
      </c>
      <c r="B866">
        <v>23</v>
      </c>
      <c r="C866">
        <v>7</v>
      </c>
      <c r="D866">
        <v>5</v>
      </c>
      <c r="E866">
        <v>7.0000000000000007E-2</v>
      </c>
      <c r="F866">
        <f t="shared" si="26"/>
        <v>5.2500000000000005E-2</v>
      </c>
      <c r="G866"/>
    </row>
    <row r="867" spans="1:7" x14ac:dyDescent="0.35">
      <c r="A867">
        <f t="shared" si="27"/>
        <v>2300804</v>
      </c>
      <c r="B867">
        <v>23</v>
      </c>
      <c r="C867">
        <v>8</v>
      </c>
      <c r="D867">
        <v>4</v>
      </c>
      <c r="E867">
        <v>0.06</v>
      </c>
      <c r="F867">
        <f t="shared" si="26"/>
        <v>4.4999999999999998E-2</v>
      </c>
      <c r="G867"/>
    </row>
    <row r="868" spans="1:7" x14ac:dyDescent="0.35">
      <c r="A868">
        <f t="shared" si="27"/>
        <v>2300805</v>
      </c>
      <c r="B868">
        <v>23</v>
      </c>
      <c r="C868">
        <v>8</v>
      </c>
      <c r="D868">
        <v>5</v>
      </c>
      <c r="E868">
        <v>7.0000000000000007E-2</v>
      </c>
      <c r="F868">
        <f t="shared" si="26"/>
        <v>5.2500000000000005E-2</v>
      </c>
      <c r="G868"/>
    </row>
    <row r="869" spans="1:7" x14ac:dyDescent="0.35">
      <c r="A869">
        <f t="shared" si="27"/>
        <v>2300904</v>
      </c>
      <c r="B869">
        <v>23</v>
      </c>
      <c r="C869">
        <v>9</v>
      </c>
      <c r="D869">
        <v>4</v>
      </c>
      <c r="E869">
        <v>0.06</v>
      </c>
      <c r="F869">
        <f t="shared" si="26"/>
        <v>4.4999999999999998E-2</v>
      </c>
      <c r="G869"/>
    </row>
    <row r="870" spans="1:7" x14ac:dyDescent="0.35">
      <c r="A870">
        <f t="shared" si="27"/>
        <v>2300905</v>
      </c>
      <c r="B870">
        <v>23</v>
      </c>
      <c r="C870">
        <v>9</v>
      </c>
      <c r="D870">
        <v>5</v>
      </c>
      <c r="E870">
        <v>7.0000000000000007E-2</v>
      </c>
      <c r="F870">
        <f t="shared" si="26"/>
        <v>5.2500000000000005E-2</v>
      </c>
      <c r="G870"/>
    </row>
    <row r="871" spans="1:7" x14ac:dyDescent="0.35">
      <c r="A871">
        <f t="shared" si="27"/>
        <v>2301004</v>
      </c>
      <c r="B871">
        <v>23</v>
      </c>
      <c r="C871">
        <v>10</v>
      </c>
      <c r="D871">
        <v>4</v>
      </c>
      <c r="E871">
        <v>0.06</v>
      </c>
      <c r="F871">
        <f t="shared" si="26"/>
        <v>4.4999999999999998E-2</v>
      </c>
      <c r="G871"/>
    </row>
    <row r="872" spans="1:7" x14ac:dyDescent="0.35">
      <c r="A872">
        <f t="shared" si="27"/>
        <v>2301104</v>
      </c>
      <c r="B872">
        <v>23</v>
      </c>
      <c r="C872">
        <v>11</v>
      </c>
      <c r="D872">
        <v>4</v>
      </c>
      <c r="E872">
        <v>0.06</v>
      </c>
      <c r="F872">
        <f t="shared" si="26"/>
        <v>4.4999999999999998E-2</v>
      </c>
      <c r="G872"/>
    </row>
    <row r="873" spans="1:7" x14ac:dyDescent="0.35">
      <c r="A873">
        <f t="shared" si="27"/>
        <v>2301204</v>
      </c>
      <c r="B873">
        <v>23</v>
      </c>
      <c r="C873">
        <v>12</v>
      </c>
      <c r="D873">
        <v>4</v>
      </c>
      <c r="E873">
        <v>0.06</v>
      </c>
      <c r="F873">
        <f t="shared" si="26"/>
        <v>4.4999999999999998E-2</v>
      </c>
      <c r="G873"/>
    </row>
    <row r="874" spans="1:7" x14ac:dyDescent="0.35">
      <c r="A874">
        <f t="shared" si="27"/>
        <v>2301304</v>
      </c>
      <c r="B874">
        <v>23</v>
      </c>
      <c r="C874">
        <v>13</v>
      </c>
      <c r="D874">
        <v>4</v>
      </c>
      <c r="E874">
        <v>0.05</v>
      </c>
      <c r="F874">
        <f t="shared" si="26"/>
        <v>3.7500000000000006E-2</v>
      </c>
      <c r="G874"/>
    </row>
    <row r="875" spans="1:7" x14ac:dyDescent="0.35">
      <c r="A875">
        <f t="shared" si="27"/>
        <v>2301404</v>
      </c>
      <c r="B875">
        <v>23</v>
      </c>
      <c r="C875">
        <v>14</v>
      </c>
      <c r="D875">
        <v>4</v>
      </c>
      <c r="E875">
        <v>0.06</v>
      </c>
      <c r="F875">
        <f t="shared" si="26"/>
        <v>4.4999999999999998E-2</v>
      </c>
      <c r="G875"/>
    </row>
    <row r="876" spans="1:7" x14ac:dyDescent="0.35">
      <c r="A876">
        <f t="shared" si="27"/>
        <v>2301504</v>
      </c>
      <c r="B876">
        <v>23</v>
      </c>
      <c r="C876">
        <v>15</v>
      </c>
      <c r="D876">
        <v>4</v>
      </c>
      <c r="E876">
        <v>0.06</v>
      </c>
      <c r="F876">
        <f t="shared" si="26"/>
        <v>4.4999999999999998E-2</v>
      </c>
      <c r="G876"/>
    </row>
    <row r="877" spans="1:7" x14ac:dyDescent="0.35">
      <c r="A877">
        <f t="shared" si="27"/>
        <v>2301604</v>
      </c>
      <c r="B877">
        <v>23</v>
      </c>
      <c r="C877">
        <v>16</v>
      </c>
      <c r="D877">
        <v>4</v>
      </c>
      <c r="E877">
        <v>7.0000000000000007E-2</v>
      </c>
      <c r="F877">
        <f t="shared" si="26"/>
        <v>5.2500000000000005E-2</v>
      </c>
      <c r="G877"/>
    </row>
    <row r="878" spans="1:7" x14ac:dyDescent="0.35">
      <c r="A878">
        <f t="shared" si="27"/>
        <v>2301704</v>
      </c>
      <c r="B878">
        <v>23</v>
      </c>
      <c r="C878">
        <v>17</v>
      </c>
      <c r="D878">
        <v>4</v>
      </c>
      <c r="E878">
        <v>7.0000000000000007E-2</v>
      </c>
      <c r="F878">
        <f t="shared" si="26"/>
        <v>5.2500000000000005E-2</v>
      </c>
      <c r="G878"/>
    </row>
    <row r="879" spans="1:7" x14ac:dyDescent="0.35">
      <c r="A879">
        <f t="shared" si="27"/>
        <v>2301804</v>
      </c>
      <c r="B879">
        <v>23</v>
      </c>
      <c r="C879">
        <v>18</v>
      </c>
      <c r="D879">
        <v>4</v>
      </c>
      <c r="E879">
        <v>0.08</v>
      </c>
      <c r="F879">
        <f t="shared" si="26"/>
        <v>0.06</v>
      </c>
      <c r="G879"/>
    </row>
    <row r="880" spans="1:7" x14ac:dyDescent="0.35">
      <c r="A880">
        <f t="shared" si="27"/>
        <v>2301904</v>
      </c>
      <c r="B880">
        <v>23</v>
      </c>
      <c r="C880">
        <v>19</v>
      </c>
      <c r="D880">
        <v>4</v>
      </c>
      <c r="E880">
        <v>0.08</v>
      </c>
      <c r="F880">
        <f t="shared" si="26"/>
        <v>0.06</v>
      </c>
      <c r="G880"/>
    </row>
    <row r="881" spans="1:7" x14ac:dyDescent="0.35">
      <c r="A881">
        <f t="shared" si="27"/>
        <v>2302004</v>
      </c>
      <c r="B881">
        <v>23</v>
      </c>
      <c r="C881">
        <v>20</v>
      </c>
      <c r="D881">
        <v>4</v>
      </c>
      <c r="E881">
        <v>0.08</v>
      </c>
      <c r="F881">
        <f t="shared" si="26"/>
        <v>0.06</v>
      </c>
      <c r="G881"/>
    </row>
    <row r="882" spans="1:7" x14ac:dyDescent="0.35">
      <c r="A882">
        <f t="shared" si="27"/>
        <v>2302104</v>
      </c>
      <c r="B882">
        <v>23</v>
      </c>
      <c r="C882">
        <v>21</v>
      </c>
      <c r="D882">
        <v>4</v>
      </c>
      <c r="E882">
        <v>0.08</v>
      </c>
      <c r="F882">
        <f t="shared" si="26"/>
        <v>0.06</v>
      </c>
      <c r="G882"/>
    </row>
    <row r="883" spans="1:7" x14ac:dyDescent="0.35">
      <c r="A883">
        <f t="shared" si="27"/>
        <v>2302204</v>
      </c>
      <c r="B883">
        <v>23</v>
      </c>
      <c r="C883">
        <v>22</v>
      </c>
      <c r="D883">
        <v>4</v>
      </c>
      <c r="E883">
        <v>0.09</v>
      </c>
      <c r="F883">
        <f t="shared" si="26"/>
        <v>6.7500000000000004E-2</v>
      </c>
      <c r="G883"/>
    </row>
    <row r="884" spans="1:7" x14ac:dyDescent="0.35">
      <c r="A884">
        <f t="shared" si="27"/>
        <v>2302304</v>
      </c>
      <c r="B884">
        <v>23</v>
      </c>
      <c r="C884">
        <v>23</v>
      </c>
      <c r="D884">
        <v>4</v>
      </c>
      <c r="E884">
        <v>0.1</v>
      </c>
      <c r="F884">
        <f t="shared" si="26"/>
        <v>7.5000000000000011E-2</v>
      </c>
      <c r="G884"/>
    </row>
    <row r="885" spans="1:7" x14ac:dyDescent="0.35">
      <c r="A885">
        <f t="shared" si="27"/>
        <v>2302404</v>
      </c>
      <c r="B885">
        <v>23</v>
      </c>
      <c r="C885">
        <v>24</v>
      </c>
      <c r="D885">
        <v>4</v>
      </c>
      <c r="E885">
        <v>0.11</v>
      </c>
      <c r="F885">
        <f t="shared" si="26"/>
        <v>8.2500000000000004E-2</v>
      </c>
      <c r="G885"/>
    </row>
    <row r="886" spans="1:7" x14ac:dyDescent="0.35">
      <c r="A886">
        <f t="shared" si="27"/>
        <v>2302504</v>
      </c>
      <c r="B886">
        <v>23</v>
      </c>
      <c r="C886">
        <v>25</v>
      </c>
      <c r="D886">
        <v>4</v>
      </c>
      <c r="E886">
        <v>0.13</v>
      </c>
      <c r="F886">
        <f t="shared" si="26"/>
        <v>9.7500000000000003E-2</v>
      </c>
      <c r="G886"/>
    </row>
    <row r="887" spans="1:7" x14ac:dyDescent="0.35">
      <c r="A887">
        <f t="shared" si="27"/>
        <v>2302604</v>
      </c>
      <c r="B887">
        <v>23</v>
      </c>
      <c r="C887">
        <v>26</v>
      </c>
      <c r="D887">
        <v>4</v>
      </c>
      <c r="E887">
        <v>0.14000000000000001</v>
      </c>
      <c r="F887">
        <f t="shared" si="26"/>
        <v>0.10500000000000001</v>
      </c>
      <c r="G887"/>
    </row>
    <row r="888" spans="1:7" x14ac:dyDescent="0.35">
      <c r="A888">
        <f t="shared" si="27"/>
        <v>2302703</v>
      </c>
      <c r="B888">
        <v>23</v>
      </c>
      <c r="C888">
        <v>27</v>
      </c>
      <c r="D888">
        <v>3</v>
      </c>
      <c r="E888">
        <v>0.05</v>
      </c>
      <c r="F888">
        <f t="shared" si="26"/>
        <v>3.7500000000000006E-2</v>
      </c>
      <c r="G888"/>
    </row>
    <row r="889" spans="1:7" x14ac:dyDescent="0.35">
      <c r="A889">
        <f t="shared" si="27"/>
        <v>2302704</v>
      </c>
      <c r="B889">
        <v>23</v>
      </c>
      <c r="C889">
        <v>27</v>
      </c>
      <c r="D889">
        <v>4</v>
      </c>
      <c r="E889">
        <v>0.14000000000000001</v>
      </c>
      <c r="F889">
        <f t="shared" si="26"/>
        <v>0.10500000000000001</v>
      </c>
      <c r="G889"/>
    </row>
    <row r="890" spans="1:7" x14ac:dyDescent="0.35">
      <c r="A890">
        <f t="shared" si="27"/>
        <v>2302803</v>
      </c>
      <c r="B890">
        <v>23</v>
      </c>
      <c r="C890">
        <v>28</v>
      </c>
      <c r="D890">
        <v>3</v>
      </c>
      <c r="E890">
        <v>0.05</v>
      </c>
      <c r="F890">
        <f t="shared" si="26"/>
        <v>3.7500000000000006E-2</v>
      </c>
      <c r="G890"/>
    </row>
    <row r="891" spans="1:7" x14ac:dyDescent="0.35">
      <c r="A891">
        <f t="shared" si="27"/>
        <v>2302804</v>
      </c>
      <c r="B891">
        <v>23</v>
      </c>
      <c r="C891">
        <v>28</v>
      </c>
      <c r="D891">
        <v>4</v>
      </c>
      <c r="E891">
        <v>0.14000000000000001</v>
      </c>
      <c r="F891">
        <f t="shared" si="26"/>
        <v>0.10500000000000001</v>
      </c>
      <c r="G891"/>
    </row>
    <row r="892" spans="1:7" x14ac:dyDescent="0.35">
      <c r="A892">
        <f t="shared" si="27"/>
        <v>2302903</v>
      </c>
      <c r="B892">
        <v>23</v>
      </c>
      <c r="C892">
        <v>29</v>
      </c>
      <c r="D892">
        <v>3</v>
      </c>
      <c r="E892">
        <v>0.05</v>
      </c>
      <c r="F892">
        <f t="shared" si="26"/>
        <v>3.7500000000000006E-2</v>
      </c>
      <c r="G892"/>
    </row>
    <row r="893" spans="1:7" x14ac:dyDescent="0.35">
      <c r="A893">
        <f t="shared" si="27"/>
        <v>2302904</v>
      </c>
      <c r="B893">
        <v>23</v>
      </c>
      <c r="C893">
        <v>29</v>
      </c>
      <c r="D893">
        <v>4</v>
      </c>
      <c r="E893">
        <v>0.11</v>
      </c>
      <c r="F893">
        <f t="shared" si="26"/>
        <v>8.2500000000000004E-2</v>
      </c>
      <c r="G893"/>
    </row>
    <row r="894" spans="1:7" x14ac:dyDescent="0.35">
      <c r="A894">
        <f t="shared" si="27"/>
        <v>2400104</v>
      </c>
      <c r="B894">
        <v>24</v>
      </c>
      <c r="C894">
        <v>1</v>
      </c>
      <c r="D894">
        <v>4</v>
      </c>
      <c r="E894">
        <v>0.05</v>
      </c>
      <c r="F894">
        <f t="shared" si="26"/>
        <v>3.7500000000000006E-2</v>
      </c>
      <c r="G894"/>
    </row>
    <row r="895" spans="1:7" x14ac:dyDescent="0.35">
      <c r="A895">
        <f t="shared" si="27"/>
        <v>2400105</v>
      </c>
      <c r="B895">
        <v>24</v>
      </c>
      <c r="C895">
        <v>1</v>
      </c>
      <c r="D895">
        <v>5</v>
      </c>
      <c r="E895">
        <v>0.09</v>
      </c>
      <c r="F895">
        <f t="shared" si="26"/>
        <v>6.7500000000000004E-2</v>
      </c>
      <c r="G895"/>
    </row>
    <row r="896" spans="1:7" x14ac:dyDescent="0.35">
      <c r="A896">
        <f t="shared" si="27"/>
        <v>2400204</v>
      </c>
      <c r="B896">
        <v>24</v>
      </c>
      <c r="C896">
        <v>2</v>
      </c>
      <c r="D896">
        <v>4</v>
      </c>
      <c r="E896">
        <v>0.05</v>
      </c>
      <c r="F896">
        <f t="shared" si="26"/>
        <v>3.7500000000000006E-2</v>
      </c>
      <c r="G896"/>
    </row>
    <row r="897" spans="1:7" x14ac:dyDescent="0.35">
      <c r="A897">
        <f t="shared" si="27"/>
        <v>2400205</v>
      </c>
      <c r="B897">
        <v>24</v>
      </c>
      <c r="C897">
        <v>2</v>
      </c>
      <c r="D897">
        <v>5</v>
      </c>
      <c r="E897">
        <v>0.09</v>
      </c>
      <c r="F897">
        <f t="shared" si="26"/>
        <v>6.7500000000000004E-2</v>
      </c>
      <c r="G897"/>
    </row>
    <row r="898" spans="1:7" x14ac:dyDescent="0.35">
      <c r="A898">
        <f t="shared" si="27"/>
        <v>2400304</v>
      </c>
      <c r="B898">
        <v>24</v>
      </c>
      <c r="C898">
        <v>3</v>
      </c>
      <c r="D898">
        <v>4</v>
      </c>
      <c r="E898">
        <v>0.05</v>
      </c>
      <c r="F898">
        <f t="shared" ref="F898:F961" si="28">E898*$K$5</f>
        <v>3.7500000000000006E-2</v>
      </c>
      <c r="G898"/>
    </row>
    <row r="899" spans="1:7" x14ac:dyDescent="0.35">
      <c r="A899">
        <f t="shared" ref="A899:A962" si="29">(B899*100000)+(C899*100)+D899</f>
        <v>2400305</v>
      </c>
      <c r="B899">
        <v>24</v>
      </c>
      <c r="C899">
        <v>3</v>
      </c>
      <c r="D899">
        <v>5</v>
      </c>
      <c r="E899">
        <v>0.08</v>
      </c>
      <c r="F899">
        <f t="shared" si="28"/>
        <v>0.06</v>
      </c>
      <c r="G899"/>
    </row>
    <row r="900" spans="1:7" x14ac:dyDescent="0.35">
      <c r="A900">
        <f t="shared" si="29"/>
        <v>2400404</v>
      </c>
      <c r="B900">
        <v>24</v>
      </c>
      <c r="C900">
        <v>4</v>
      </c>
      <c r="D900">
        <v>4</v>
      </c>
      <c r="E900">
        <v>0.06</v>
      </c>
      <c r="F900">
        <f t="shared" si="28"/>
        <v>4.4999999999999998E-2</v>
      </c>
      <c r="G900"/>
    </row>
    <row r="901" spans="1:7" x14ac:dyDescent="0.35">
      <c r="A901">
        <f t="shared" si="29"/>
        <v>2400405</v>
      </c>
      <c r="B901">
        <v>24</v>
      </c>
      <c r="C901">
        <v>4</v>
      </c>
      <c r="D901">
        <v>5</v>
      </c>
      <c r="E901">
        <v>0.06</v>
      </c>
      <c r="F901">
        <f t="shared" si="28"/>
        <v>4.4999999999999998E-2</v>
      </c>
      <c r="G901"/>
    </row>
    <row r="902" spans="1:7" x14ac:dyDescent="0.35">
      <c r="A902">
        <f t="shared" si="29"/>
        <v>2400504</v>
      </c>
      <c r="B902">
        <v>24</v>
      </c>
      <c r="C902">
        <v>5</v>
      </c>
      <c r="D902">
        <v>4</v>
      </c>
      <c r="E902">
        <v>0.04</v>
      </c>
      <c r="F902">
        <f t="shared" si="28"/>
        <v>0.03</v>
      </c>
      <c r="G902"/>
    </row>
    <row r="903" spans="1:7" x14ac:dyDescent="0.35">
      <c r="A903">
        <f t="shared" si="29"/>
        <v>2400505</v>
      </c>
      <c r="B903">
        <v>24</v>
      </c>
      <c r="C903">
        <v>5</v>
      </c>
      <c r="D903">
        <v>5</v>
      </c>
      <c r="E903">
        <v>7.0000000000000007E-2</v>
      </c>
      <c r="F903">
        <f t="shared" si="28"/>
        <v>5.2500000000000005E-2</v>
      </c>
      <c r="G903"/>
    </row>
    <row r="904" spans="1:7" x14ac:dyDescent="0.35">
      <c r="A904">
        <f t="shared" si="29"/>
        <v>2400604</v>
      </c>
      <c r="B904">
        <v>24</v>
      </c>
      <c r="C904">
        <v>6</v>
      </c>
      <c r="D904">
        <v>4</v>
      </c>
      <c r="E904">
        <v>0.04</v>
      </c>
      <c r="F904">
        <f t="shared" si="28"/>
        <v>0.03</v>
      </c>
      <c r="G904"/>
    </row>
    <row r="905" spans="1:7" x14ac:dyDescent="0.35">
      <c r="A905">
        <f t="shared" si="29"/>
        <v>2400605</v>
      </c>
      <c r="B905">
        <v>24</v>
      </c>
      <c r="C905">
        <v>6</v>
      </c>
      <c r="D905">
        <v>5</v>
      </c>
      <c r="E905">
        <v>7.0000000000000007E-2</v>
      </c>
      <c r="F905">
        <f t="shared" si="28"/>
        <v>5.2500000000000005E-2</v>
      </c>
      <c r="G905"/>
    </row>
    <row r="906" spans="1:7" x14ac:dyDescent="0.35">
      <c r="A906">
        <f t="shared" si="29"/>
        <v>2400704</v>
      </c>
      <c r="B906">
        <v>24</v>
      </c>
      <c r="C906">
        <v>7</v>
      </c>
      <c r="D906">
        <v>4</v>
      </c>
      <c r="E906">
        <v>0.06</v>
      </c>
      <c r="F906">
        <f t="shared" si="28"/>
        <v>4.4999999999999998E-2</v>
      </c>
      <c r="G906"/>
    </row>
    <row r="907" spans="1:7" x14ac:dyDescent="0.35">
      <c r="A907">
        <f t="shared" si="29"/>
        <v>2400705</v>
      </c>
      <c r="B907">
        <v>24</v>
      </c>
      <c r="C907">
        <v>7</v>
      </c>
      <c r="D907">
        <v>5</v>
      </c>
      <c r="E907">
        <v>7.0000000000000007E-2</v>
      </c>
      <c r="F907">
        <f t="shared" si="28"/>
        <v>5.2500000000000005E-2</v>
      </c>
      <c r="G907"/>
    </row>
    <row r="908" spans="1:7" x14ac:dyDescent="0.35">
      <c r="A908">
        <f t="shared" si="29"/>
        <v>2400804</v>
      </c>
      <c r="B908">
        <v>24</v>
      </c>
      <c r="C908">
        <v>8</v>
      </c>
      <c r="D908">
        <v>4</v>
      </c>
      <c r="E908">
        <v>0.05</v>
      </c>
      <c r="F908">
        <f t="shared" si="28"/>
        <v>3.7500000000000006E-2</v>
      </c>
      <c r="G908"/>
    </row>
    <row r="909" spans="1:7" x14ac:dyDescent="0.35">
      <c r="A909">
        <f t="shared" si="29"/>
        <v>2400805</v>
      </c>
      <c r="B909">
        <v>24</v>
      </c>
      <c r="C909">
        <v>8</v>
      </c>
      <c r="D909">
        <v>5</v>
      </c>
      <c r="E909">
        <v>7.0000000000000007E-2</v>
      </c>
      <c r="F909">
        <f t="shared" si="28"/>
        <v>5.2500000000000005E-2</v>
      </c>
      <c r="G909"/>
    </row>
    <row r="910" spans="1:7" x14ac:dyDescent="0.35">
      <c r="A910">
        <f t="shared" si="29"/>
        <v>2400904</v>
      </c>
      <c r="B910">
        <v>24</v>
      </c>
      <c r="C910">
        <v>9</v>
      </c>
      <c r="D910">
        <v>4</v>
      </c>
      <c r="E910">
        <v>0.05</v>
      </c>
      <c r="F910">
        <f t="shared" si="28"/>
        <v>3.7500000000000006E-2</v>
      </c>
      <c r="G910"/>
    </row>
    <row r="911" spans="1:7" x14ac:dyDescent="0.35">
      <c r="A911">
        <f t="shared" si="29"/>
        <v>2400905</v>
      </c>
      <c r="B911">
        <v>24</v>
      </c>
      <c r="C911">
        <v>9</v>
      </c>
      <c r="D911">
        <v>5</v>
      </c>
      <c r="E911">
        <v>7.0000000000000007E-2</v>
      </c>
      <c r="F911">
        <f t="shared" si="28"/>
        <v>5.2500000000000005E-2</v>
      </c>
      <c r="G911"/>
    </row>
    <row r="912" spans="1:7" x14ac:dyDescent="0.35">
      <c r="A912">
        <f t="shared" si="29"/>
        <v>2401004</v>
      </c>
      <c r="B912">
        <v>24</v>
      </c>
      <c r="C912">
        <v>10</v>
      </c>
      <c r="D912">
        <v>4</v>
      </c>
      <c r="E912">
        <v>0.05</v>
      </c>
      <c r="F912">
        <f t="shared" si="28"/>
        <v>3.7500000000000006E-2</v>
      </c>
      <c r="G912"/>
    </row>
    <row r="913" spans="1:7" x14ac:dyDescent="0.35">
      <c r="A913">
        <f t="shared" si="29"/>
        <v>2401104</v>
      </c>
      <c r="B913">
        <v>24</v>
      </c>
      <c r="C913">
        <v>11</v>
      </c>
      <c r="D913">
        <v>4</v>
      </c>
      <c r="E913">
        <v>0.05</v>
      </c>
      <c r="F913">
        <f t="shared" si="28"/>
        <v>3.7500000000000006E-2</v>
      </c>
      <c r="G913"/>
    </row>
    <row r="914" spans="1:7" x14ac:dyDescent="0.35">
      <c r="A914">
        <f t="shared" si="29"/>
        <v>2401204</v>
      </c>
      <c r="B914">
        <v>24</v>
      </c>
      <c r="C914">
        <v>12</v>
      </c>
      <c r="D914">
        <v>4</v>
      </c>
      <c r="E914">
        <v>0.05</v>
      </c>
      <c r="F914">
        <f t="shared" si="28"/>
        <v>3.7500000000000006E-2</v>
      </c>
      <c r="G914"/>
    </row>
    <row r="915" spans="1:7" x14ac:dyDescent="0.35">
      <c r="A915">
        <f t="shared" si="29"/>
        <v>2401304</v>
      </c>
      <c r="B915">
        <v>24</v>
      </c>
      <c r="C915">
        <v>13</v>
      </c>
      <c r="D915">
        <v>4</v>
      </c>
      <c r="E915">
        <v>0.05</v>
      </c>
      <c r="F915">
        <f t="shared" si="28"/>
        <v>3.7500000000000006E-2</v>
      </c>
      <c r="G915"/>
    </row>
    <row r="916" spans="1:7" x14ac:dyDescent="0.35">
      <c r="A916">
        <f t="shared" si="29"/>
        <v>2401404</v>
      </c>
      <c r="B916">
        <v>24</v>
      </c>
      <c r="C916">
        <v>14</v>
      </c>
      <c r="D916">
        <v>4</v>
      </c>
      <c r="E916">
        <v>0.06</v>
      </c>
      <c r="F916">
        <f t="shared" si="28"/>
        <v>4.4999999999999998E-2</v>
      </c>
      <c r="G916"/>
    </row>
    <row r="917" spans="1:7" x14ac:dyDescent="0.35">
      <c r="A917">
        <f t="shared" si="29"/>
        <v>2401504</v>
      </c>
      <c r="B917">
        <v>24</v>
      </c>
      <c r="C917">
        <v>15</v>
      </c>
      <c r="D917">
        <v>4</v>
      </c>
      <c r="E917">
        <v>0.06</v>
      </c>
      <c r="F917">
        <f t="shared" si="28"/>
        <v>4.4999999999999998E-2</v>
      </c>
      <c r="G917"/>
    </row>
    <row r="918" spans="1:7" x14ac:dyDescent="0.35">
      <c r="A918">
        <f t="shared" si="29"/>
        <v>2401604</v>
      </c>
      <c r="B918">
        <v>24</v>
      </c>
      <c r="C918">
        <v>16</v>
      </c>
      <c r="D918">
        <v>4</v>
      </c>
      <c r="E918">
        <v>7.0000000000000007E-2</v>
      </c>
      <c r="F918">
        <f t="shared" si="28"/>
        <v>5.2500000000000005E-2</v>
      </c>
      <c r="G918"/>
    </row>
    <row r="919" spans="1:7" x14ac:dyDescent="0.35">
      <c r="A919">
        <f t="shared" si="29"/>
        <v>2401704</v>
      </c>
      <c r="B919">
        <v>24</v>
      </c>
      <c r="C919">
        <v>17</v>
      </c>
      <c r="D919">
        <v>4</v>
      </c>
      <c r="E919">
        <v>7.0000000000000007E-2</v>
      </c>
      <c r="F919">
        <f t="shared" si="28"/>
        <v>5.2500000000000005E-2</v>
      </c>
      <c r="G919"/>
    </row>
    <row r="920" spans="1:7" x14ac:dyDescent="0.35">
      <c r="A920">
        <f t="shared" si="29"/>
        <v>2401804</v>
      </c>
      <c r="B920">
        <v>24</v>
      </c>
      <c r="C920">
        <v>18</v>
      </c>
      <c r="D920">
        <v>4</v>
      </c>
      <c r="E920">
        <v>7.0000000000000007E-2</v>
      </c>
      <c r="F920">
        <f t="shared" si="28"/>
        <v>5.2500000000000005E-2</v>
      </c>
      <c r="G920"/>
    </row>
    <row r="921" spans="1:7" x14ac:dyDescent="0.35">
      <c r="A921">
        <f t="shared" si="29"/>
        <v>2401904</v>
      </c>
      <c r="B921">
        <v>24</v>
      </c>
      <c r="C921">
        <v>19</v>
      </c>
      <c r="D921">
        <v>4</v>
      </c>
      <c r="E921">
        <v>7.0000000000000007E-2</v>
      </c>
      <c r="F921">
        <f t="shared" si="28"/>
        <v>5.2500000000000005E-2</v>
      </c>
      <c r="G921"/>
    </row>
    <row r="922" spans="1:7" x14ac:dyDescent="0.35">
      <c r="A922">
        <f t="shared" si="29"/>
        <v>2402004</v>
      </c>
      <c r="B922">
        <v>24</v>
      </c>
      <c r="C922">
        <v>20</v>
      </c>
      <c r="D922">
        <v>4</v>
      </c>
      <c r="E922">
        <v>0.09</v>
      </c>
      <c r="F922">
        <f t="shared" si="28"/>
        <v>6.7500000000000004E-2</v>
      </c>
      <c r="G922"/>
    </row>
    <row r="923" spans="1:7" x14ac:dyDescent="0.35">
      <c r="A923">
        <f t="shared" si="29"/>
        <v>2402104</v>
      </c>
      <c r="B923">
        <v>24</v>
      </c>
      <c r="C923">
        <v>21</v>
      </c>
      <c r="D923">
        <v>4</v>
      </c>
      <c r="E923">
        <v>0.1</v>
      </c>
      <c r="F923">
        <f t="shared" si="28"/>
        <v>7.5000000000000011E-2</v>
      </c>
      <c r="G923"/>
    </row>
    <row r="924" spans="1:7" x14ac:dyDescent="0.35">
      <c r="A924">
        <f t="shared" si="29"/>
        <v>2402204</v>
      </c>
      <c r="B924">
        <v>24</v>
      </c>
      <c r="C924">
        <v>22</v>
      </c>
      <c r="D924">
        <v>4</v>
      </c>
      <c r="E924">
        <v>0.11</v>
      </c>
      <c r="F924">
        <f t="shared" si="28"/>
        <v>8.2500000000000004E-2</v>
      </c>
      <c r="G924"/>
    </row>
    <row r="925" spans="1:7" x14ac:dyDescent="0.35">
      <c r="A925">
        <f t="shared" si="29"/>
        <v>2402304</v>
      </c>
      <c r="B925">
        <v>24</v>
      </c>
      <c r="C925">
        <v>23</v>
      </c>
      <c r="D925">
        <v>4</v>
      </c>
      <c r="E925">
        <v>0.11</v>
      </c>
      <c r="F925">
        <f t="shared" si="28"/>
        <v>8.2500000000000004E-2</v>
      </c>
      <c r="G925"/>
    </row>
    <row r="926" spans="1:7" x14ac:dyDescent="0.35">
      <c r="A926">
        <f t="shared" si="29"/>
        <v>2402404</v>
      </c>
      <c r="B926">
        <v>24</v>
      </c>
      <c r="C926">
        <v>24</v>
      </c>
      <c r="D926">
        <v>4</v>
      </c>
      <c r="E926">
        <v>0.1</v>
      </c>
      <c r="F926">
        <f t="shared" si="28"/>
        <v>7.5000000000000011E-2</v>
      </c>
      <c r="G926"/>
    </row>
    <row r="927" spans="1:7" x14ac:dyDescent="0.35">
      <c r="A927">
        <f t="shared" si="29"/>
        <v>2402504</v>
      </c>
      <c r="B927">
        <v>24</v>
      </c>
      <c r="C927">
        <v>25</v>
      </c>
      <c r="D927">
        <v>4</v>
      </c>
      <c r="E927">
        <v>0.13</v>
      </c>
      <c r="F927">
        <f t="shared" si="28"/>
        <v>9.7500000000000003E-2</v>
      </c>
      <c r="G927"/>
    </row>
    <row r="928" spans="1:7" x14ac:dyDescent="0.35">
      <c r="A928">
        <f t="shared" si="29"/>
        <v>2402604</v>
      </c>
      <c r="B928">
        <v>24</v>
      </c>
      <c r="C928">
        <v>26</v>
      </c>
      <c r="D928">
        <v>4</v>
      </c>
      <c r="E928">
        <v>0.14000000000000001</v>
      </c>
      <c r="F928">
        <f t="shared" si="28"/>
        <v>0.10500000000000001</v>
      </c>
      <c r="G928"/>
    </row>
    <row r="929" spans="1:7" x14ac:dyDescent="0.35">
      <c r="A929">
        <f t="shared" si="29"/>
        <v>2402703</v>
      </c>
      <c r="B929">
        <v>24</v>
      </c>
      <c r="C929">
        <v>27</v>
      </c>
      <c r="D929">
        <v>3</v>
      </c>
      <c r="E929">
        <v>0.05</v>
      </c>
      <c r="F929">
        <f t="shared" si="28"/>
        <v>3.7500000000000006E-2</v>
      </c>
      <c r="G929"/>
    </row>
    <row r="930" spans="1:7" x14ac:dyDescent="0.35">
      <c r="A930">
        <f t="shared" si="29"/>
        <v>2402704</v>
      </c>
      <c r="B930">
        <v>24</v>
      </c>
      <c r="C930">
        <v>27</v>
      </c>
      <c r="D930">
        <v>4</v>
      </c>
      <c r="E930">
        <v>0.14000000000000001</v>
      </c>
      <c r="F930">
        <f t="shared" si="28"/>
        <v>0.10500000000000001</v>
      </c>
      <c r="G930"/>
    </row>
    <row r="931" spans="1:7" x14ac:dyDescent="0.35">
      <c r="A931">
        <f t="shared" si="29"/>
        <v>2402803</v>
      </c>
      <c r="B931">
        <v>24</v>
      </c>
      <c r="C931">
        <v>28</v>
      </c>
      <c r="D931">
        <v>3</v>
      </c>
      <c r="E931">
        <v>0.05</v>
      </c>
      <c r="F931">
        <f t="shared" si="28"/>
        <v>3.7500000000000006E-2</v>
      </c>
      <c r="G931"/>
    </row>
    <row r="932" spans="1:7" x14ac:dyDescent="0.35">
      <c r="A932">
        <f t="shared" si="29"/>
        <v>2402804</v>
      </c>
      <c r="B932">
        <v>24</v>
      </c>
      <c r="C932">
        <v>28</v>
      </c>
      <c r="D932">
        <v>4</v>
      </c>
      <c r="E932">
        <v>0.14000000000000001</v>
      </c>
      <c r="F932">
        <f t="shared" si="28"/>
        <v>0.10500000000000001</v>
      </c>
      <c r="G932"/>
    </row>
    <row r="933" spans="1:7" x14ac:dyDescent="0.35">
      <c r="A933">
        <f t="shared" si="29"/>
        <v>2402903</v>
      </c>
      <c r="B933">
        <v>24</v>
      </c>
      <c r="C933">
        <v>29</v>
      </c>
      <c r="D933">
        <v>3</v>
      </c>
      <c r="E933">
        <v>0.05</v>
      </c>
      <c r="F933">
        <f t="shared" si="28"/>
        <v>3.7500000000000006E-2</v>
      </c>
      <c r="G933"/>
    </row>
    <row r="934" spans="1:7" x14ac:dyDescent="0.35">
      <c r="A934">
        <f t="shared" si="29"/>
        <v>2402904</v>
      </c>
      <c r="B934">
        <v>24</v>
      </c>
      <c r="C934">
        <v>29</v>
      </c>
      <c r="D934">
        <v>4</v>
      </c>
      <c r="E934">
        <v>0.12</v>
      </c>
      <c r="F934">
        <f t="shared" si="28"/>
        <v>0.09</v>
      </c>
      <c r="G934"/>
    </row>
    <row r="935" spans="1:7" x14ac:dyDescent="0.35">
      <c r="A935">
        <f t="shared" si="29"/>
        <v>2500104</v>
      </c>
      <c r="B935">
        <v>25</v>
      </c>
      <c r="C935">
        <v>1</v>
      </c>
      <c r="D935">
        <v>4</v>
      </c>
      <c r="E935">
        <v>0.06</v>
      </c>
      <c r="F935">
        <f t="shared" si="28"/>
        <v>4.4999999999999998E-2</v>
      </c>
      <c r="G935"/>
    </row>
    <row r="936" spans="1:7" x14ac:dyDescent="0.35">
      <c r="A936">
        <f t="shared" si="29"/>
        <v>2500105</v>
      </c>
      <c r="B936">
        <v>25</v>
      </c>
      <c r="C936">
        <v>1</v>
      </c>
      <c r="D936">
        <v>5</v>
      </c>
      <c r="E936">
        <v>0.11</v>
      </c>
      <c r="F936">
        <f t="shared" si="28"/>
        <v>8.2500000000000004E-2</v>
      </c>
      <c r="G936"/>
    </row>
    <row r="937" spans="1:7" x14ac:dyDescent="0.35">
      <c r="A937">
        <f t="shared" si="29"/>
        <v>2500204</v>
      </c>
      <c r="B937">
        <v>25</v>
      </c>
      <c r="C937">
        <v>2</v>
      </c>
      <c r="D937">
        <v>4</v>
      </c>
      <c r="E937">
        <v>7.0000000000000007E-2</v>
      </c>
      <c r="F937">
        <f t="shared" si="28"/>
        <v>5.2500000000000005E-2</v>
      </c>
      <c r="G937"/>
    </row>
    <row r="938" spans="1:7" x14ac:dyDescent="0.35">
      <c r="A938">
        <f t="shared" si="29"/>
        <v>2500205</v>
      </c>
      <c r="B938">
        <v>25</v>
      </c>
      <c r="C938">
        <v>2</v>
      </c>
      <c r="D938">
        <v>5</v>
      </c>
      <c r="E938">
        <v>0.1</v>
      </c>
      <c r="F938">
        <f t="shared" si="28"/>
        <v>7.5000000000000011E-2</v>
      </c>
      <c r="G938"/>
    </row>
    <row r="939" spans="1:7" x14ac:dyDescent="0.35">
      <c r="A939">
        <f t="shared" si="29"/>
        <v>2500304</v>
      </c>
      <c r="B939">
        <v>25</v>
      </c>
      <c r="C939">
        <v>3</v>
      </c>
      <c r="D939">
        <v>4</v>
      </c>
      <c r="E939">
        <v>7.0000000000000007E-2</v>
      </c>
      <c r="F939">
        <f t="shared" si="28"/>
        <v>5.2500000000000005E-2</v>
      </c>
      <c r="G939"/>
    </row>
    <row r="940" spans="1:7" x14ac:dyDescent="0.35">
      <c r="A940">
        <f t="shared" si="29"/>
        <v>2500305</v>
      </c>
      <c r="B940">
        <v>25</v>
      </c>
      <c r="C940">
        <v>3</v>
      </c>
      <c r="D940">
        <v>5</v>
      </c>
      <c r="E940">
        <v>0.08</v>
      </c>
      <c r="F940">
        <f t="shared" si="28"/>
        <v>0.06</v>
      </c>
      <c r="G940"/>
    </row>
    <row r="941" spans="1:7" x14ac:dyDescent="0.35">
      <c r="A941">
        <f t="shared" si="29"/>
        <v>2500404</v>
      </c>
      <c r="B941">
        <v>25</v>
      </c>
      <c r="C941">
        <v>4</v>
      </c>
      <c r="D941">
        <v>4</v>
      </c>
      <c r="E941">
        <v>0.06</v>
      </c>
      <c r="F941">
        <f t="shared" si="28"/>
        <v>4.4999999999999998E-2</v>
      </c>
      <c r="G941"/>
    </row>
    <row r="942" spans="1:7" x14ac:dyDescent="0.35">
      <c r="A942">
        <f t="shared" si="29"/>
        <v>2500405</v>
      </c>
      <c r="B942">
        <v>25</v>
      </c>
      <c r="C942">
        <v>4</v>
      </c>
      <c r="D942">
        <v>5</v>
      </c>
      <c r="E942">
        <v>7.0000000000000007E-2</v>
      </c>
      <c r="F942">
        <f t="shared" si="28"/>
        <v>5.2500000000000005E-2</v>
      </c>
      <c r="G942"/>
    </row>
    <row r="943" spans="1:7" x14ac:dyDescent="0.35">
      <c r="A943">
        <f t="shared" si="29"/>
        <v>2500504</v>
      </c>
      <c r="B943">
        <v>25</v>
      </c>
      <c r="C943">
        <v>5</v>
      </c>
      <c r="D943">
        <v>4</v>
      </c>
      <c r="E943">
        <v>0.06</v>
      </c>
      <c r="F943">
        <f t="shared" si="28"/>
        <v>4.4999999999999998E-2</v>
      </c>
      <c r="G943"/>
    </row>
    <row r="944" spans="1:7" x14ac:dyDescent="0.35">
      <c r="A944">
        <f t="shared" si="29"/>
        <v>2500505</v>
      </c>
      <c r="B944">
        <v>25</v>
      </c>
      <c r="C944">
        <v>5</v>
      </c>
      <c r="D944">
        <v>5</v>
      </c>
      <c r="E944">
        <v>7.0000000000000007E-2</v>
      </c>
      <c r="F944">
        <f t="shared" si="28"/>
        <v>5.2500000000000005E-2</v>
      </c>
      <c r="G944"/>
    </row>
    <row r="945" spans="1:7" x14ac:dyDescent="0.35">
      <c r="A945">
        <f t="shared" si="29"/>
        <v>2500604</v>
      </c>
      <c r="B945">
        <v>25</v>
      </c>
      <c r="C945">
        <v>6</v>
      </c>
      <c r="D945">
        <v>4</v>
      </c>
      <c r="E945">
        <v>0.05</v>
      </c>
      <c r="F945">
        <f t="shared" si="28"/>
        <v>3.7500000000000006E-2</v>
      </c>
      <c r="G945"/>
    </row>
    <row r="946" spans="1:7" x14ac:dyDescent="0.35">
      <c r="A946">
        <f t="shared" si="29"/>
        <v>2500605</v>
      </c>
      <c r="B946">
        <v>25</v>
      </c>
      <c r="C946">
        <v>6</v>
      </c>
      <c r="D946">
        <v>5</v>
      </c>
      <c r="E946">
        <v>0.08</v>
      </c>
      <c r="F946">
        <f t="shared" si="28"/>
        <v>0.06</v>
      </c>
      <c r="G946"/>
    </row>
    <row r="947" spans="1:7" x14ac:dyDescent="0.35">
      <c r="A947">
        <f t="shared" si="29"/>
        <v>2500704</v>
      </c>
      <c r="B947">
        <v>25</v>
      </c>
      <c r="C947">
        <v>7</v>
      </c>
      <c r="D947">
        <v>4</v>
      </c>
      <c r="E947">
        <v>0.05</v>
      </c>
      <c r="F947">
        <f t="shared" si="28"/>
        <v>3.7500000000000006E-2</v>
      </c>
      <c r="G947"/>
    </row>
    <row r="948" spans="1:7" x14ac:dyDescent="0.35">
      <c r="A948">
        <f t="shared" si="29"/>
        <v>2500705</v>
      </c>
      <c r="B948">
        <v>25</v>
      </c>
      <c r="C948">
        <v>7</v>
      </c>
      <c r="D948">
        <v>5</v>
      </c>
      <c r="E948">
        <v>0.08</v>
      </c>
      <c r="F948">
        <f t="shared" si="28"/>
        <v>0.06</v>
      </c>
      <c r="G948"/>
    </row>
    <row r="949" spans="1:7" x14ac:dyDescent="0.35">
      <c r="A949">
        <f t="shared" si="29"/>
        <v>2500804</v>
      </c>
      <c r="B949">
        <v>25</v>
      </c>
      <c r="C949">
        <v>8</v>
      </c>
      <c r="D949">
        <v>4</v>
      </c>
      <c r="E949">
        <v>0.05</v>
      </c>
      <c r="F949">
        <f t="shared" si="28"/>
        <v>3.7500000000000006E-2</v>
      </c>
      <c r="G949"/>
    </row>
    <row r="950" spans="1:7" x14ac:dyDescent="0.35">
      <c r="A950">
        <f t="shared" si="29"/>
        <v>2500805</v>
      </c>
      <c r="B950">
        <v>25</v>
      </c>
      <c r="C950">
        <v>8</v>
      </c>
      <c r="D950">
        <v>5</v>
      </c>
      <c r="E950">
        <v>0.08</v>
      </c>
      <c r="F950">
        <f t="shared" si="28"/>
        <v>0.06</v>
      </c>
      <c r="G950"/>
    </row>
    <row r="951" spans="1:7" x14ac:dyDescent="0.35">
      <c r="A951">
        <f t="shared" si="29"/>
        <v>2500904</v>
      </c>
      <c r="B951">
        <v>25</v>
      </c>
      <c r="C951">
        <v>9</v>
      </c>
      <c r="D951">
        <v>4</v>
      </c>
      <c r="E951">
        <v>0.05</v>
      </c>
      <c r="F951">
        <f t="shared" si="28"/>
        <v>3.7500000000000006E-2</v>
      </c>
      <c r="G951"/>
    </row>
    <row r="952" spans="1:7" x14ac:dyDescent="0.35">
      <c r="A952">
        <f t="shared" si="29"/>
        <v>2500905</v>
      </c>
      <c r="B952">
        <v>25</v>
      </c>
      <c r="C952">
        <v>9</v>
      </c>
      <c r="D952">
        <v>5</v>
      </c>
      <c r="E952">
        <v>0.08</v>
      </c>
      <c r="F952">
        <f t="shared" si="28"/>
        <v>0.06</v>
      </c>
      <c r="G952"/>
    </row>
    <row r="953" spans="1:7" x14ac:dyDescent="0.35">
      <c r="A953">
        <f t="shared" si="29"/>
        <v>2501004</v>
      </c>
      <c r="B953">
        <v>25</v>
      </c>
      <c r="C953">
        <v>10</v>
      </c>
      <c r="D953">
        <v>4</v>
      </c>
      <c r="E953">
        <v>0.05</v>
      </c>
      <c r="F953">
        <f t="shared" si="28"/>
        <v>3.7500000000000006E-2</v>
      </c>
      <c r="G953"/>
    </row>
    <row r="954" spans="1:7" x14ac:dyDescent="0.35">
      <c r="A954">
        <f t="shared" si="29"/>
        <v>2501104</v>
      </c>
      <c r="B954">
        <v>25</v>
      </c>
      <c r="C954">
        <v>11</v>
      </c>
      <c r="D954">
        <v>4</v>
      </c>
      <c r="E954">
        <v>0.05</v>
      </c>
      <c r="F954">
        <f t="shared" si="28"/>
        <v>3.7500000000000006E-2</v>
      </c>
      <c r="G954"/>
    </row>
    <row r="955" spans="1:7" x14ac:dyDescent="0.35">
      <c r="A955">
        <f t="shared" si="29"/>
        <v>2501204</v>
      </c>
      <c r="B955">
        <v>25</v>
      </c>
      <c r="C955">
        <v>12</v>
      </c>
      <c r="D955">
        <v>4</v>
      </c>
      <c r="E955">
        <v>0.05</v>
      </c>
      <c r="F955">
        <f t="shared" si="28"/>
        <v>3.7500000000000006E-2</v>
      </c>
      <c r="G955"/>
    </row>
    <row r="956" spans="1:7" x14ac:dyDescent="0.35">
      <c r="A956">
        <f t="shared" si="29"/>
        <v>2501304</v>
      </c>
      <c r="B956">
        <v>25</v>
      </c>
      <c r="C956">
        <v>13</v>
      </c>
      <c r="D956">
        <v>4</v>
      </c>
      <c r="E956">
        <v>0.05</v>
      </c>
      <c r="F956">
        <f t="shared" si="28"/>
        <v>3.7500000000000006E-2</v>
      </c>
      <c r="G956"/>
    </row>
    <row r="957" spans="1:7" x14ac:dyDescent="0.35">
      <c r="A957">
        <f t="shared" si="29"/>
        <v>2501404</v>
      </c>
      <c r="B957">
        <v>25</v>
      </c>
      <c r="C957">
        <v>14</v>
      </c>
      <c r="D957">
        <v>4</v>
      </c>
      <c r="E957">
        <v>0.06</v>
      </c>
      <c r="F957">
        <f t="shared" si="28"/>
        <v>4.4999999999999998E-2</v>
      </c>
      <c r="G957"/>
    </row>
    <row r="958" spans="1:7" x14ac:dyDescent="0.35">
      <c r="A958">
        <f t="shared" si="29"/>
        <v>2501504</v>
      </c>
      <c r="B958">
        <v>25</v>
      </c>
      <c r="C958">
        <v>15</v>
      </c>
      <c r="D958">
        <v>4</v>
      </c>
      <c r="E958">
        <v>0.06</v>
      </c>
      <c r="F958">
        <f t="shared" si="28"/>
        <v>4.4999999999999998E-2</v>
      </c>
      <c r="G958"/>
    </row>
    <row r="959" spans="1:7" x14ac:dyDescent="0.35">
      <c r="A959">
        <f t="shared" si="29"/>
        <v>2501604</v>
      </c>
      <c r="B959">
        <v>25</v>
      </c>
      <c r="C959">
        <v>16</v>
      </c>
      <c r="D959">
        <v>4</v>
      </c>
      <c r="E959">
        <v>0.05</v>
      </c>
      <c r="F959">
        <f t="shared" si="28"/>
        <v>3.7500000000000006E-2</v>
      </c>
      <c r="G959"/>
    </row>
    <row r="960" spans="1:7" x14ac:dyDescent="0.35">
      <c r="A960">
        <f t="shared" si="29"/>
        <v>2501704</v>
      </c>
      <c r="B960">
        <v>25</v>
      </c>
      <c r="C960">
        <v>17</v>
      </c>
      <c r="D960">
        <v>4</v>
      </c>
      <c r="E960">
        <v>7.0000000000000007E-2</v>
      </c>
      <c r="F960">
        <f t="shared" si="28"/>
        <v>5.2500000000000005E-2</v>
      </c>
      <c r="G960"/>
    </row>
    <row r="961" spans="1:7" x14ac:dyDescent="0.35">
      <c r="A961">
        <f t="shared" si="29"/>
        <v>2501804</v>
      </c>
      <c r="B961">
        <v>25</v>
      </c>
      <c r="C961">
        <v>18</v>
      </c>
      <c r="D961">
        <v>4</v>
      </c>
      <c r="E961">
        <v>0.08</v>
      </c>
      <c r="F961">
        <f t="shared" si="28"/>
        <v>0.06</v>
      </c>
      <c r="G961"/>
    </row>
    <row r="962" spans="1:7" x14ac:dyDescent="0.35">
      <c r="A962">
        <f t="shared" si="29"/>
        <v>2501904</v>
      </c>
      <c r="B962">
        <v>25</v>
      </c>
      <c r="C962">
        <v>19</v>
      </c>
      <c r="D962">
        <v>4</v>
      </c>
      <c r="E962">
        <v>0.08</v>
      </c>
      <c r="F962">
        <f t="shared" ref="F962:F1025" si="30">E962*$K$5</f>
        <v>0.06</v>
      </c>
      <c r="G962"/>
    </row>
    <row r="963" spans="1:7" x14ac:dyDescent="0.35">
      <c r="A963">
        <f t="shared" ref="A963:A1026" si="31">(B963*100000)+(C963*100)+D963</f>
        <v>2502004</v>
      </c>
      <c r="B963">
        <v>25</v>
      </c>
      <c r="C963">
        <v>20</v>
      </c>
      <c r="D963">
        <v>4</v>
      </c>
      <c r="E963">
        <v>0.08</v>
      </c>
      <c r="F963">
        <f t="shared" si="30"/>
        <v>0.06</v>
      </c>
      <c r="G963"/>
    </row>
    <row r="964" spans="1:7" x14ac:dyDescent="0.35">
      <c r="A964">
        <f t="shared" si="31"/>
        <v>2502104</v>
      </c>
      <c r="B964">
        <v>25</v>
      </c>
      <c r="C964">
        <v>21</v>
      </c>
      <c r="D964">
        <v>4</v>
      </c>
      <c r="E964">
        <v>0.1</v>
      </c>
      <c r="F964">
        <f t="shared" si="30"/>
        <v>7.5000000000000011E-2</v>
      </c>
      <c r="G964"/>
    </row>
    <row r="965" spans="1:7" x14ac:dyDescent="0.35">
      <c r="A965">
        <f t="shared" si="31"/>
        <v>2502204</v>
      </c>
      <c r="B965">
        <v>25</v>
      </c>
      <c r="C965">
        <v>22</v>
      </c>
      <c r="D965">
        <v>4</v>
      </c>
      <c r="E965">
        <v>0.1</v>
      </c>
      <c r="F965">
        <f t="shared" si="30"/>
        <v>7.5000000000000011E-2</v>
      </c>
      <c r="G965"/>
    </row>
    <row r="966" spans="1:7" x14ac:dyDescent="0.35">
      <c r="A966">
        <f t="shared" si="31"/>
        <v>2502304</v>
      </c>
      <c r="B966">
        <v>25</v>
      </c>
      <c r="C966">
        <v>23</v>
      </c>
      <c r="D966">
        <v>4</v>
      </c>
      <c r="E966">
        <v>0.11</v>
      </c>
      <c r="F966">
        <f t="shared" si="30"/>
        <v>8.2500000000000004E-2</v>
      </c>
      <c r="G966"/>
    </row>
    <row r="967" spans="1:7" x14ac:dyDescent="0.35">
      <c r="A967">
        <f t="shared" si="31"/>
        <v>2502404</v>
      </c>
      <c r="B967">
        <v>25</v>
      </c>
      <c r="C967">
        <v>24</v>
      </c>
      <c r="D967">
        <v>4</v>
      </c>
      <c r="E967">
        <v>0.11</v>
      </c>
      <c r="F967">
        <f t="shared" si="30"/>
        <v>8.2500000000000004E-2</v>
      </c>
      <c r="G967"/>
    </row>
    <row r="968" spans="1:7" x14ac:dyDescent="0.35">
      <c r="A968">
        <f t="shared" si="31"/>
        <v>2502504</v>
      </c>
      <c r="B968">
        <v>25</v>
      </c>
      <c r="C968">
        <v>25</v>
      </c>
      <c r="D968">
        <v>4</v>
      </c>
      <c r="E968">
        <v>0.12</v>
      </c>
      <c r="F968">
        <f t="shared" si="30"/>
        <v>0.09</v>
      </c>
      <c r="G968"/>
    </row>
    <row r="969" spans="1:7" x14ac:dyDescent="0.35">
      <c r="A969">
        <f t="shared" si="31"/>
        <v>2502604</v>
      </c>
      <c r="B969">
        <v>25</v>
      </c>
      <c r="C969">
        <v>26</v>
      </c>
      <c r="D969">
        <v>4</v>
      </c>
      <c r="E969">
        <v>0.13</v>
      </c>
      <c r="F969">
        <f t="shared" si="30"/>
        <v>9.7500000000000003E-2</v>
      </c>
      <c r="G969"/>
    </row>
    <row r="970" spans="1:7" x14ac:dyDescent="0.35">
      <c r="A970">
        <f t="shared" si="31"/>
        <v>2502703</v>
      </c>
      <c r="B970">
        <v>25</v>
      </c>
      <c r="C970">
        <v>27</v>
      </c>
      <c r="D970">
        <v>3</v>
      </c>
      <c r="E970">
        <v>0.06</v>
      </c>
      <c r="F970">
        <f t="shared" si="30"/>
        <v>4.4999999999999998E-2</v>
      </c>
      <c r="G970"/>
    </row>
    <row r="971" spans="1:7" x14ac:dyDescent="0.35">
      <c r="A971">
        <f t="shared" si="31"/>
        <v>2502704</v>
      </c>
      <c r="B971">
        <v>25</v>
      </c>
      <c r="C971">
        <v>27</v>
      </c>
      <c r="D971">
        <v>4</v>
      </c>
      <c r="E971">
        <v>0.14000000000000001</v>
      </c>
      <c r="F971">
        <f t="shared" si="30"/>
        <v>0.10500000000000001</v>
      </c>
      <c r="G971"/>
    </row>
    <row r="972" spans="1:7" x14ac:dyDescent="0.35">
      <c r="A972">
        <f t="shared" si="31"/>
        <v>2502803</v>
      </c>
      <c r="B972">
        <v>25</v>
      </c>
      <c r="C972">
        <v>28</v>
      </c>
      <c r="D972">
        <v>3</v>
      </c>
      <c r="E972">
        <v>0.06</v>
      </c>
      <c r="F972">
        <f t="shared" si="30"/>
        <v>4.4999999999999998E-2</v>
      </c>
      <c r="G972"/>
    </row>
    <row r="973" spans="1:7" x14ac:dyDescent="0.35">
      <c r="A973">
        <f t="shared" si="31"/>
        <v>2502804</v>
      </c>
      <c r="B973">
        <v>25</v>
      </c>
      <c r="C973">
        <v>28</v>
      </c>
      <c r="D973">
        <v>4</v>
      </c>
      <c r="E973">
        <v>0.14000000000000001</v>
      </c>
      <c r="F973">
        <f t="shared" si="30"/>
        <v>0.10500000000000001</v>
      </c>
      <c r="G973"/>
    </row>
    <row r="974" spans="1:7" x14ac:dyDescent="0.35">
      <c r="A974">
        <f t="shared" si="31"/>
        <v>2502903</v>
      </c>
      <c r="B974">
        <v>25</v>
      </c>
      <c r="C974">
        <v>29</v>
      </c>
      <c r="D974">
        <v>3</v>
      </c>
      <c r="E974">
        <v>0.06</v>
      </c>
      <c r="F974">
        <f t="shared" si="30"/>
        <v>4.4999999999999998E-2</v>
      </c>
      <c r="G974"/>
    </row>
    <row r="975" spans="1:7" x14ac:dyDescent="0.35">
      <c r="A975">
        <f t="shared" si="31"/>
        <v>2502904</v>
      </c>
      <c r="B975">
        <v>25</v>
      </c>
      <c r="C975">
        <v>29</v>
      </c>
      <c r="D975">
        <v>4</v>
      </c>
      <c r="E975">
        <v>0.14000000000000001</v>
      </c>
      <c r="F975">
        <f t="shared" si="30"/>
        <v>0.10500000000000001</v>
      </c>
      <c r="G975"/>
    </row>
    <row r="976" spans="1:7" x14ac:dyDescent="0.35">
      <c r="A976">
        <f t="shared" si="31"/>
        <v>2600104</v>
      </c>
      <c r="B976">
        <v>26</v>
      </c>
      <c r="C976">
        <v>1</v>
      </c>
      <c r="D976">
        <v>4</v>
      </c>
      <c r="E976">
        <v>0.06</v>
      </c>
      <c r="F976">
        <f t="shared" si="30"/>
        <v>4.4999999999999998E-2</v>
      </c>
      <c r="G976"/>
    </row>
    <row r="977" spans="1:7" x14ac:dyDescent="0.35">
      <c r="A977">
        <f t="shared" si="31"/>
        <v>2600105</v>
      </c>
      <c r="B977">
        <v>26</v>
      </c>
      <c r="C977">
        <v>1</v>
      </c>
      <c r="D977">
        <v>5</v>
      </c>
      <c r="E977">
        <v>0.14000000000000001</v>
      </c>
      <c r="F977">
        <f t="shared" si="30"/>
        <v>0.10500000000000001</v>
      </c>
      <c r="G977"/>
    </row>
    <row r="978" spans="1:7" x14ac:dyDescent="0.35">
      <c r="A978">
        <f t="shared" si="31"/>
        <v>2600204</v>
      </c>
      <c r="B978">
        <v>26</v>
      </c>
      <c r="C978">
        <v>2</v>
      </c>
      <c r="D978">
        <v>4</v>
      </c>
      <c r="E978">
        <v>0.06</v>
      </c>
      <c r="F978">
        <f t="shared" si="30"/>
        <v>4.4999999999999998E-2</v>
      </c>
      <c r="G978"/>
    </row>
    <row r="979" spans="1:7" x14ac:dyDescent="0.35">
      <c r="A979">
        <f t="shared" si="31"/>
        <v>2600205</v>
      </c>
      <c r="B979">
        <v>26</v>
      </c>
      <c r="C979">
        <v>2</v>
      </c>
      <c r="D979">
        <v>5</v>
      </c>
      <c r="E979">
        <v>0.12</v>
      </c>
      <c r="F979">
        <f t="shared" si="30"/>
        <v>0.09</v>
      </c>
      <c r="G979"/>
    </row>
    <row r="980" spans="1:7" x14ac:dyDescent="0.35">
      <c r="A980">
        <f t="shared" si="31"/>
        <v>2600304</v>
      </c>
      <c r="B980">
        <v>26</v>
      </c>
      <c r="C980">
        <v>3</v>
      </c>
      <c r="D980">
        <v>4</v>
      </c>
      <c r="E980">
        <v>7.0000000000000007E-2</v>
      </c>
      <c r="F980">
        <f t="shared" si="30"/>
        <v>5.2500000000000005E-2</v>
      </c>
      <c r="G980"/>
    </row>
    <row r="981" spans="1:7" x14ac:dyDescent="0.35">
      <c r="A981">
        <f t="shared" si="31"/>
        <v>2600305</v>
      </c>
      <c r="B981">
        <v>26</v>
      </c>
      <c r="C981">
        <v>3</v>
      </c>
      <c r="D981">
        <v>5</v>
      </c>
      <c r="E981">
        <v>0.1</v>
      </c>
      <c r="F981">
        <f t="shared" si="30"/>
        <v>7.5000000000000011E-2</v>
      </c>
      <c r="G981"/>
    </row>
    <row r="982" spans="1:7" x14ac:dyDescent="0.35">
      <c r="A982">
        <f t="shared" si="31"/>
        <v>2600404</v>
      </c>
      <c r="B982">
        <v>26</v>
      </c>
      <c r="C982">
        <v>4</v>
      </c>
      <c r="D982">
        <v>4</v>
      </c>
      <c r="E982">
        <v>7.0000000000000007E-2</v>
      </c>
      <c r="F982">
        <f t="shared" si="30"/>
        <v>5.2500000000000005E-2</v>
      </c>
      <c r="G982"/>
    </row>
    <row r="983" spans="1:7" x14ac:dyDescent="0.35">
      <c r="A983">
        <f t="shared" si="31"/>
        <v>2600405</v>
      </c>
      <c r="B983">
        <v>26</v>
      </c>
      <c r="C983">
        <v>4</v>
      </c>
      <c r="D983">
        <v>5</v>
      </c>
      <c r="E983">
        <v>0.08</v>
      </c>
      <c r="F983">
        <f t="shared" si="30"/>
        <v>0.06</v>
      </c>
      <c r="G983"/>
    </row>
    <row r="984" spans="1:7" x14ac:dyDescent="0.35">
      <c r="A984">
        <f t="shared" si="31"/>
        <v>2600504</v>
      </c>
      <c r="B984">
        <v>26</v>
      </c>
      <c r="C984">
        <v>5</v>
      </c>
      <c r="D984">
        <v>4</v>
      </c>
      <c r="E984">
        <v>0.06</v>
      </c>
      <c r="F984">
        <f t="shared" si="30"/>
        <v>4.4999999999999998E-2</v>
      </c>
      <c r="G984"/>
    </row>
    <row r="985" spans="1:7" x14ac:dyDescent="0.35">
      <c r="A985">
        <f t="shared" si="31"/>
        <v>2600505</v>
      </c>
      <c r="B985">
        <v>26</v>
      </c>
      <c r="C985">
        <v>5</v>
      </c>
      <c r="D985">
        <v>5</v>
      </c>
      <c r="E985">
        <v>0.09</v>
      </c>
      <c r="F985">
        <f t="shared" si="30"/>
        <v>6.7500000000000004E-2</v>
      </c>
      <c r="G985"/>
    </row>
    <row r="986" spans="1:7" x14ac:dyDescent="0.35">
      <c r="A986">
        <f t="shared" si="31"/>
        <v>2600604</v>
      </c>
      <c r="B986">
        <v>26</v>
      </c>
      <c r="C986">
        <v>6</v>
      </c>
      <c r="D986">
        <v>4</v>
      </c>
      <c r="E986">
        <v>0.05</v>
      </c>
      <c r="F986">
        <f t="shared" si="30"/>
        <v>3.7500000000000006E-2</v>
      </c>
      <c r="G986"/>
    </row>
    <row r="987" spans="1:7" x14ac:dyDescent="0.35">
      <c r="A987">
        <f t="shared" si="31"/>
        <v>2600605</v>
      </c>
      <c r="B987">
        <v>26</v>
      </c>
      <c r="C987">
        <v>6</v>
      </c>
      <c r="D987">
        <v>5</v>
      </c>
      <c r="E987">
        <v>0.08</v>
      </c>
      <c r="F987">
        <f t="shared" si="30"/>
        <v>0.06</v>
      </c>
      <c r="G987"/>
    </row>
    <row r="988" spans="1:7" x14ac:dyDescent="0.35">
      <c r="A988">
        <f t="shared" si="31"/>
        <v>2600704</v>
      </c>
      <c r="B988">
        <v>26</v>
      </c>
      <c r="C988">
        <v>7</v>
      </c>
      <c r="D988">
        <v>4</v>
      </c>
      <c r="E988">
        <v>0.05</v>
      </c>
      <c r="F988">
        <f t="shared" si="30"/>
        <v>3.7500000000000006E-2</v>
      </c>
      <c r="G988"/>
    </row>
    <row r="989" spans="1:7" x14ac:dyDescent="0.35">
      <c r="A989">
        <f t="shared" si="31"/>
        <v>2600705</v>
      </c>
      <c r="B989">
        <v>26</v>
      </c>
      <c r="C989">
        <v>7</v>
      </c>
      <c r="D989">
        <v>5</v>
      </c>
      <c r="E989">
        <v>0.08</v>
      </c>
      <c r="F989">
        <f t="shared" si="30"/>
        <v>0.06</v>
      </c>
      <c r="G989"/>
    </row>
    <row r="990" spans="1:7" x14ac:dyDescent="0.35">
      <c r="A990">
        <f t="shared" si="31"/>
        <v>2600804</v>
      </c>
      <c r="B990">
        <v>26</v>
      </c>
      <c r="C990">
        <v>8</v>
      </c>
      <c r="D990">
        <v>4</v>
      </c>
      <c r="E990">
        <v>0.05</v>
      </c>
      <c r="F990">
        <f t="shared" si="30"/>
        <v>3.7500000000000006E-2</v>
      </c>
      <c r="G990"/>
    </row>
    <row r="991" spans="1:7" x14ac:dyDescent="0.35">
      <c r="A991">
        <f t="shared" si="31"/>
        <v>2600805</v>
      </c>
      <c r="B991">
        <v>26</v>
      </c>
      <c r="C991">
        <v>8</v>
      </c>
      <c r="D991">
        <v>5</v>
      </c>
      <c r="E991">
        <v>0.09</v>
      </c>
      <c r="F991">
        <f t="shared" si="30"/>
        <v>6.7500000000000004E-2</v>
      </c>
      <c r="G991"/>
    </row>
    <row r="992" spans="1:7" x14ac:dyDescent="0.35">
      <c r="A992">
        <f t="shared" si="31"/>
        <v>2600904</v>
      </c>
      <c r="B992">
        <v>26</v>
      </c>
      <c r="C992">
        <v>9</v>
      </c>
      <c r="D992">
        <v>4</v>
      </c>
      <c r="E992">
        <v>0.05</v>
      </c>
      <c r="F992">
        <f t="shared" si="30"/>
        <v>3.7500000000000006E-2</v>
      </c>
      <c r="G992"/>
    </row>
    <row r="993" spans="1:7" x14ac:dyDescent="0.35">
      <c r="A993">
        <f t="shared" si="31"/>
        <v>2600905</v>
      </c>
      <c r="B993">
        <v>26</v>
      </c>
      <c r="C993">
        <v>9</v>
      </c>
      <c r="D993">
        <v>5</v>
      </c>
      <c r="E993">
        <v>0.08</v>
      </c>
      <c r="F993">
        <f t="shared" si="30"/>
        <v>0.06</v>
      </c>
      <c r="G993"/>
    </row>
    <row r="994" spans="1:7" x14ac:dyDescent="0.35">
      <c r="A994">
        <f t="shared" si="31"/>
        <v>2601004</v>
      </c>
      <c r="B994">
        <v>26</v>
      </c>
      <c r="C994">
        <v>10</v>
      </c>
      <c r="D994">
        <v>4</v>
      </c>
      <c r="E994">
        <v>0.05</v>
      </c>
      <c r="F994">
        <f t="shared" si="30"/>
        <v>3.7500000000000006E-2</v>
      </c>
      <c r="G994"/>
    </row>
    <row r="995" spans="1:7" x14ac:dyDescent="0.35">
      <c r="A995">
        <f t="shared" si="31"/>
        <v>2601104</v>
      </c>
      <c r="B995">
        <v>26</v>
      </c>
      <c r="C995">
        <v>11</v>
      </c>
      <c r="D995">
        <v>4</v>
      </c>
      <c r="E995">
        <v>0.05</v>
      </c>
      <c r="F995">
        <f t="shared" si="30"/>
        <v>3.7500000000000006E-2</v>
      </c>
      <c r="G995"/>
    </row>
    <row r="996" spans="1:7" x14ac:dyDescent="0.35">
      <c r="A996">
        <f t="shared" si="31"/>
        <v>2601204</v>
      </c>
      <c r="B996">
        <v>26</v>
      </c>
      <c r="C996">
        <v>12</v>
      </c>
      <c r="D996">
        <v>4</v>
      </c>
      <c r="E996">
        <v>0.05</v>
      </c>
      <c r="F996">
        <f t="shared" si="30"/>
        <v>3.7500000000000006E-2</v>
      </c>
      <c r="G996"/>
    </row>
    <row r="997" spans="1:7" x14ac:dyDescent="0.35">
      <c r="A997">
        <f t="shared" si="31"/>
        <v>2601304</v>
      </c>
      <c r="B997">
        <v>26</v>
      </c>
      <c r="C997">
        <v>13</v>
      </c>
      <c r="D997">
        <v>4</v>
      </c>
      <c r="E997">
        <v>0.05</v>
      </c>
      <c r="F997">
        <f t="shared" si="30"/>
        <v>3.7500000000000006E-2</v>
      </c>
      <c r="G997"/>
    </row>
    <row r="998" spans="1:7" x14ac:dyDescent="0.35">
      <c r="A998">
        <f t="shared" si="31"/>
        <v>2601404</v>
      </c>
      <c r="B998">
        <v>26</v>
      </c>
      <c r="C998">
        <v>14</v>
      </c>
      <c r="D998">
        <v>4</v>
      </c>
      <c r="E998">
        <v>0.06</v>
      </c>
      <c r="F998">
        <f t="shared" si="30"/>
        <v>4.4999999999999998E-2</v>
      </c>
      <c r="G998"/>
    </row>
    <row r="999" spans="1:7" x14ac:dyDescent="0.35">
      <c r="A999">
        <f t="shared" si="31"/>
        <v>2601504</v>
      </c>
      <c r="B999">
        <v>26</v>
      </c>
      <c r="C999">
        <v>15</v>
      </c>
      <c r="D999">
        <v>4</v>
      </c>
      <c r="E999">
        <v>0.06</v>
      </c>
      <c r="F999">
        <f t="shared" si="30"/>
        <v>4.4999999999999998E-2</v>
      </c>
      <c r="G999"/>
    </row>
    <row r="1000" spans="1:7" x14ac:dyDescent="0.35">
      <c r="A1000">
        <f t="shared" si="31"/>
        <v>2601604</v>
      </c>
      <c r="B1000">
        <v>26</v>
      </c>
      <c r="C1000">
        <v>16</v>
      </c>
      <c r="D1000">
        <v>4</v>
      </c>
      <c r="E1000">
        <v>0.06</v>
      </c>
      <c r="F1000">
        <f t="shared" si="30"/>
        <v>4.4999999999999998E-2</v>
      </c>
      <c r="G1000"/>
    </row>
    <row r="1001" spans="1:7" x14ac:dyDescent="0.35">
      <c r="A1001">
        <f t="shared" si="31"/>
        <v>2601704</v>
      </c>
      <c r="B1001">
        <v>26</v>
      </c>
      <c r="C1001">
        <v>17</v>
      </c>
      <c r="D1001">
        <v>4</v>
      </c>
      <c r="E1001">
        <v>7.0000000000000007E-2</v>
      </c>
      <c r="F1001">
        <f t="shared" si="30"/>
        <v>5.2500000000000005E-2</v>
      </c>
      <c r="G1001"/>
    </row>
    <row r="1002" spans="1:7" x14ac:dyDescent="0.35">
      <c r="A1002">
        <f t="shared" si="31"/>
        <v>2601804</v>
      </c>
      <c r="B1002">
        <v>26</v>
      </c>
      <c r="C1002">
        <v>18</v>
      </c>
      <c r="D1002">
        <v>4</v>
      </c>
      <c r="E1002">
        <v>0.1</v>
      </c>
      <c r="F1002">
        <f t="shared" si="30"/>
        <v>7.5000000000000011E-2</v>
      </c>
      <c r="G1002"/>
    </row>
    <row r="1003" spans="1:7" x14ac:dyDescent="0.35">
      <c r="A1003">
        <f t="shared" si="31"/>
        <v>2601904</v>
      </c>
      <c r="B1003">
        <v>26</v>
      </c>
      <c r="C1003">
        <v>19</v>
      </c>
      <c r="D1003">
        <v>4</v>
      </c>
      <c r="E1003">
        <v>0.11</v>
      </c>
      <c r="F1003">
        <f t="shared" si="30"/>
        <v>8.2500000000000004E-2</v>
      </c>
      <c r="G1003"/>
    </row>
    <row r="1004" spans="1:7" x14ac:dyDescent="0.35">
      <c r="A1004">
        <f t="shared" si="31"/>
        <v>2602004</v>
      </c>
      <c r="B1004">
        <v>26</v>
      </c>
      <c r="C1004">
        <v>20</v>
      </c>
      <c r="D1004">
        <v>4</v>
      </c>
      <c r="E1004">
        <v>0.1</v>
      </c>
      <c r="F1004">
        <f t="shared" si="30"/>
        <v>7.5000000000000011E-2</v>
      </c>
      <c r="G1004"/>
    </row>
    <row r="1005" spans="1:7" x14ac:dyDescent="0.35">
      <c r="A1005">
        <f t="shared" si="31"/>
        <v>2602104</v>
      </c>
      <c r="B1005">
        <v>26</v>
      </c>
      <c r="C1005">
        <v>21</v>
      </c>
      <c r="D1005">
        <v>4</v>
      </c>
      <c r="E1005">
        <v>0.09</v>
      </c>
      <c r="F1005">
        <f t="shared" si="30"/>
        <v>6.7500000000000004E-2</v>
      </c>
      <c r="G1005"/>
    </row>
    <row r="1006" spans="1:7" x14ac:dyDescent="0.35">
      <c r="A1006">
        <f t="shared" si="31"/>
        <v>2602204</v>
      </c>
      <c r="B1006">
        <v>26</v>
      </c>
      <c r="C1006">
        <v>22</v>
      </c>
      <c r="D1006">
        <v>4</v>
      </c>
      <c r="E1006">
        <v>0.09</v>
      </c>
      <c r="F1006">
        <f t="shared" si="30"/>
        <v>6.7500000000000004E-2</v>
      </c>
      <c r="G1006"/>
    </row>
    <row r="1007" spans="1:7" x14ac:dyDescent="0.35">
      <c r="A1007">
        <f t="shared" si="31"/>
        <v>2602304</v>
      </c>
      <c r="B1007">
        <v>26</v>
      </c>
      <c r="C1007">
        <v>23</v>
      </c>
      <c r="D1007">
        <v>4</v>
      </c>
      <c r="E1007">
        <v>0.09</v>
      </c>
      <c r="F1007">
        <f t="shared" si="30"/>
        <v>6.7500000000000004E-2</v>
      </c>
      <c r="G1007"/>
    </row>
    <row r="1008" spans="1:7" x14ac:dyDescent="0.35">
      <c r="A1008">
        <f t="shared" si="31"/>
        <v>2602404</v>
      </c>
      <c r="B1008">
        <v>26</v>
      </c>
      <c r="C1008">
        <v>24</v>
      </c>
      <c r="D1008">
        <v>4</v>
      </c>
      <c r="E1008">
        <v>0.09</v>
      </c>
      <c r="F1008">
        <f t="shared" si="30"/>
        <v>6.7500000000000004E-2</v>
      </c>
      <c r="G1008"/>
    </row>
    <row r="1009" spans="1:7" x14ac:dyDescent="0.35">
      <c r="A1009">
        <f t="shared" si="31"/>
        <v>2602504</v>
      </c>
      <c r="B1009">
        <v>26</v>
      </c>
      <c r="C1009">
        <v>25</v>
      </c>
      <c r="D1009">
        <v>4</v>
      </c>
      <c r="E1009">
        <v>0.1</v>
      </c>
      <c r="F1009">
        <f t="shared" si="30"/>
        <v>7.5000000000000011E-2</v>
      </c>
      <c r="G1009"/>
    </row>
    <row r="1010" spans="1:7" x14ac:dyDescent="0.35">
      <c r="A1010">
        <f t="shared" si="31"/>
        <v>2602604</v>
      </c>
      <c r="B1010">
        <v>26</v>
      </c>
      <c r="C1010">
        <v>26</v>
      </c>
      <c r="D1010">
        <v>4</v>
      </c>
      <c r="E1010">
        <v>0.12</v>
      </c>
      <c r="F1010">
        <f t="shared" si="30"/>
        <v>0.09</v>
      </c>
      <c r="G1010"/>
    </row>
    <row r="1011" spans="1:7" x14ac:dyDescent="0.35">
      <c r="A1011">
        <f t="shared" si="31"/>
        <v>2602703</v>
      </c>
      <c r="B1011">
        <v>26</v>
      </c>
      <c r="C1011">
        <v>27</v>
      </c>
      <c r="D1011">
        <v>3</v>
      </c>
      <c r="E1011">
        <v>0.06</v>
      </c>
      <c r="F1011">
        <f t="shared" si="30"/>
        <v>4.4999999999999998E-2</v>
      </c>
      <c r="G1011"/>
    </row>
    <row r="1012" spans="1:7" x14ac:dyDescent="0.35">
      <c r="A1012">
        <f t="shared" si="31"/>
        <v>2602704</v>
      </c>
      <c r="B1012">
        <v>26</v>
      </c>
      <c r="C1012">
        <v>27</v>
      </c>
      <c r="D1012">
        <v>4</v>
      </c>
      <c r="E1012">
        <v>0.12</v>
      </c>
      <c r="F1012">
        <f t="shared" si="30"/>
        <v>0.09</v>
      </c>
      <c r="G1012"/>
    </row>
    <row r="1013" spans="1:7" x14ac:dyDescent="0.35">
      <c r="A1013">
        <f t="shared" si="31"/>
        <v>2602803</v>
      </c>
      <c r="B1013">
        <v>26</v>
      </c>
      <c r="C1013">
        <v>28</v>
      </c>
      <c r="D1013">
        <v>3</v>
      </c>
      <c r="E1013">
        <v>0.06</v>
      </c>
      <c r="F1013">
        <f t="shared" si="30"/>
        <v>4.4999999999999998E-2</v>
      </c>
      <c r="G1013"/>
    </row>
    <row r="1014" spans="1:7" x14ac:dyDescent="0.35">
      <c r="A1014">
        <f t="shared" si="31"/>
        <v>2602804</v>
      </c>
      <c r="B1014">
        <v>26</v>
      </c>
      <c r="C1014">
        <v>28</v>
      </c>
      <c r="D1014">
        <v>4</v>
      </c>
      <c r="E1014">
        <v>0.14000000000000001</v>
      </c>
      <c r="F1014">
        <f t="shared" si="30"/>
        <v>0.10500000000000001</v>
      </c>
      <c r="G1014"/>
    </row>
    <row r="1015" spans="1:7" x14ac:dyDescent="0.35">
      <c r="A1015">
        <f t="shared" si="31"/>
        <v>2602903</v>
      </c>
      <c r="B1015">
        <v>26</v>
      </c>
      <c r="C1015">
        <v>29</v>
      </c>
      <c r="D1015">
        <v>3</v>
      </c>
      <c r="E1015">
        <v>0.06</v>
      </c>
      <c r="F1015">
        <f t="shared" si="30"/>
        <v>4.4999999999999998E-2</v>
      </c>
      <c r="G1015"/>
    </row>
    <row r="1016" spans="1:7" x14ac:dyDescent="0.35">
      <c r="A1016">
        <f t="shared" si="31"/>
        <v>2602904</v>
      </c>
      <c r="B1016">
        <v>26</v>
      </c>
      <c r="C1016">
        <v>29</v>
      </c>
      <c r="D1016">
        <v>4</v>
      </c>
      <c r="E1016">
        <v>0.14000000000000001</v>
      </c>
      <c r="F1016">
        <f t="shared" si="30"/>
        <v>0.10500000000000001</v>
      </c>
      <c r="G1016"/>
    </row>
    <row r="1017" spans="1:7" x14ac:dyDescent="0.35">
      <c r="A1017">
        <f t="shared" si="31"/>
        <v>2700104</v>
      </c>
      <c r="B1017">
        <v>27</v>
      </c>
      <c r="C1017">
        <v>1</v>
      </c>
      <c r="D1017">
        <v>4</v>
      </c>
      <c r="E1017">
        <v>0.06</v>
      </c>
      <c r="F1017">
        <f t="shared" si="30"/>
        <v>4.4999999999999998E-2</v>
      </c>
      <c r="G1017"/>
    </row>
    <row r="1018" spans="1:7" x14ac:dyDescent="0.35">
      <c r="A1018">
        <f t="shared" si="31"/>
        <v>2700105</v>
      </c>
      <c r="B1018">
        <v>27</v>
      </c>
      <c r="C1018">
        <v>1</v>
      </c>
      <c r="D1018">
        <v>5</v>
      </c>
      <c r="E1018">
        <v>0.14000000000000001</v>
      </c>
      <c r="F1018">
        <f t="shared" si="30"/>
        <v>0.10500000000000001</v>
      </c>
      <c r="G1018"/>
    </row>
    <row r="1019" spans="1:7" x14ac:dyDescent="0.35">
      <c r="A1019">
        <f t="shared" si="31"/>
        <v>2700204</v>
      </c>
      <c r="B1019">
        <v>27</v>
      </c>
      <c r="C1019">
        <v>2</v>
      </c>
      <c r="D1019">
        <v>4</v>
      </c>
      <c r="E1019">
        <v>0.06</v>
      </c>
      <c r="F1019">
        <f t="shared" si="30"/>
        <v>4.4999999999999998E-2</v>
      </c>
      <c r="G1019"/>
    </row>
    <row r="1020" spans="1:7" x14ac:dyDescent="0.35">
      <c r="A1020">
        <f t="shared" si="31"/>
        <v>2700205</v>
      </c>
      <c r="B1020">
        <v>27</v>
      </c>
      <c r="C1020">
        <v>2</v>
      </c>
      <c r="D1020">
        <v>5</v>
      </c>
      <c r="E1020">
        <v>0.14000000000000001</v>
      </c>
      <c r="F1020">
        <f t="shared" si="30"/>
        <v>0.10500000000000001</v>
      </c>
      <c r="G1020"/>
    </row>
    <row r="1021" spans="1:7" x14ac:dyDescent="0.35">
      <c r="A1021">
        <f t="shared" si="31"/>
        <v>2700304</v>
      </c>
      <c r="B1021">
        <v>27</v>
      </c>
      <c r="C1021">
        <v>3</v>
      </c>
      <c r="D1021">
        <v>4</v>
      </c>
      <c r="E1021">
        <v>0.06</v>
      </c>
      <c r="F1021">
        <f t="shared" si="30"/>
        <v>4.4999999999999998E-2</v>
      </c>
      <c r="G1021"/>
    </row>
    <row r="1022" spans="1:7" x14ac:dyDescent="0.35">
      <c r="A1022">
        <f t="shared" si="31"/>
        <v>2700305</v>
      </c>
      <c r="B1022">
        <v>27</v>
      </c>
      <c r="C1022">
        <v>3</v>
      </c>
      <c r="D1022">
        <v>5</v>
      </c>
      <c r="E1022">
        <v>0.12</v>
      </c>
      <c r="F1022">
        <f t="shared" si="30"/>
        <v>0.09</v>
      </c>
      <c r="G1022"/>
    </row>
    <row r="1023" spans="1:7" x14ac:dyDescent="0.35">
      <c r="A1023">
        <f t="shared" si="31"/>
        <v>2700404</v>
      </c>
      <c r="B1023">
        <v>27</v>
      </c>
      <c r="C1023">
        <v>4</v>
      </c>
      <c r="D1023">
        <v>4</v>
      </c>
      <c r="E1023">
        <v>0.08</v>
      </c>
      <c r="F1023">
        <f t="shared" si="30"/>
        <v>0.06</v>
      </c>
      <c r="G1023"/>
    </row>
    <row r="1024" spans="1:7" x14ac:dyDescent="0.35">
      <c r="A1024">
        <f t="shared" si="31"/>
        <v>2700405</v>
      </c>
      <c r="B1024">
        <v>27</v>
      </c>
      <c r="C1024">
        <v>4</v>
      </c>
      <c r="D1024">
        <v>5</v>
      </c>
      <c r="E1024">
        <v>0.11</v>
      </c>
      <c r="F1024">
        <f t="shared" si="30"/>
        <v>8.2500000000000004E-2</v>
      </c>
      <c r="G1024"/>
    </row>
    <row r="1025" spans="1:7" x14ac:dyDescent="0.35">
      <c r="A1025">
        <f t="shared" si="31"/>
        <v>2700504</v>
      </c>
      <c r="B1025">
        <v>27</v>
      </c>
      <c r="C1025">
        <v>5</v>
      </c>
      <c r="D1025">
        <v>4</v>
      </c>
      <c r="E1025">
        <v>0.06</v>
      </c>
      <c r="F1025">
        <f t="shared" si="30"/>
        <v>4.4999999999999998E-2</v>
      </c>
      <c r="G1025"/>
    </row>
    <row r="1026" spans="1:7" x14ac:dyDescent="0.35">
      <c r="A1026">
        <f t="shared" si="31"/>
        <v>2700505</v>
      </c>
      <c r="B1026">
        <v>27</v>
      </c>
      <c r="C1026">
        <v>5</v>
      </c>
      <c r="D1026">
        <v>5</v>
      </c>
      <c r="E1026">
        <v>0.09</v>
      </c>
      <c r="F1026">
        <f t="shared" ref="F1026:F1089" si="32">E1026*$K$5</f>
        <v>6.7500000000000004E-2</v>
      </c>
      <c r="G1026"/>
    </row>
    <row r="1027" spans="1:7" x14ac:dyDescent="0.35">
      <c r="A1027">
        <f t="shared" ref="A1027:A1090" si="33">(B1027*100000)+(C1027*100)+D1027</f>
        <v>2700604</v>
      </c>
      <c r="B1027">
        <v>27</v>
      </c>
      <c r="C1027">
        <v>6</v>
      </c>
      <c r="D1027">
        <v>4</v>
      </c>
      <c r="E1027">
        <v>0.05</v>
      </c>
      <c r="F1027">
        <f t="shared" si="32"/>
        <v>3.7500000000000006E-2</v>
      </c>
      <c r="G1027"/>
    </row>
    <row r="1028" spans="1:7" x14ac:dyDescent="0.35">
      <c r="A1028">
        <f t="shared" si="33"/>
        <v>2700605</v>
      </c>
      <c r="B1028">
        <v>27</v>
      </c>
      <c r="C1028">
        <v>6</v>
      </c>
      <c r="D1028">
        <v>5</v>
      </c>
      <c r="E1028">
        <v>0.09</v>
      </c>
      <c r="F1028">
        <f t="shared" si="32"/>
        <v>6.7500000000000004E-2</v>
      </c>
      <c r="G1028"/>
    </row>
    <row r="1029" spans="1:7" x14ac:dyDescent="0.35">
      <c r="A1029">
        <f t="shared" si="33"/>
        <v>2700704</v>
      </c>
      <c r="B1029">
        <v>27</v>
      </c>
      <c r="C1029">
        <v>7</v>
      </c>
      <c r="D1029">
        <v>4</v>
      </c>
      <c r="E1029">
        <v>0.04</v>
      </c>
      <c r="F1029">
        <f t="shared" si="32"/>
        <v>0.03</v>
      </c>
      <c r="G1029"/>
    </row>
    <row r="1030" spans="1:7" x14ac:dyDescent="0.35">
      <c r="A1030">
        <f t="shared" si="33"/>
        <v>2700705</v>
      </c>
      <c r="B1030">
        <v>27</v>
      </c>
      <c r="C1030">
        <v>7</v>
      </c>
      <c r="D1030">
        <v>5</v>
      </c>
      <c r="E1030">
        <v>0.09</v>
      </c>
      <c r="F1030">
        <f t="shared" si="32"/>
        <v>6.7500000000000004E-2</v>
      </c>
      <c r="G1030"/>
    </row>
    <row r="1031" spans="1:7" x14ac:dyDescent="0.35">
      <c r="A1031">
        <f t="shared" si="33"/>
        <v>2700804</v>
      </c>
      <c r="B1031">
        <v>27</v>
      </c>
      <c r="C1031">
        <v>8</v>
      </c>
      <c r="D1031">
        <v>4</v>
      </c>
      <c r="E1031">
        <v>0.04</v>
      </c>
      <c r="F1031">
        <f t="shared" si="32"/>
        <v>0.03</v>
      </c>
      <c r="G1031"/>
    </row>
    <row r="1032" spans="1:7" x14ac:dyDescent="0.35">
      <c r="A1032">
        <f t="shared" si="33"/>
        <v>2700805</v>
      </c>
      <c r="B1032">
        <v>27</v>
      </c>
      <c r="C1032">
        <v>8</v>
      </c>
      <c r="D1032">
        <v>5</v>
      </c>
      <c r="E1032">
        <v>0.09</v>
      </c>
      <c r="F1032">
        <f t="shared" si="32"/>
        <v>6.7500000000000004E-2</v>
      </c>
      <c r="G1032"/>
    </row>
    <row r="1033" spans="1:7" x14ac:dyDescent="0.35">
      <c r="A1033">
        <f t="shared" si="33"/>
        <v>2700904</v>
      </c>
      <c r="B1033">
        <v>27</v>
      </c>
      <c r="C1033">
        <v>9</v>
      </c>
      <c r="D1033">
        <v>4</v>
      </c>
      <c r="E1033">
        <v>0.04</v>
      </c>
      <c r="F1033">
        <f t="shared" si="32"/>
        <v>0.03</v>
      </c>
      <c r="G1033"/>
    </row>
    <row r="1034" spans="1:7" x14ac:dyDescent="0.35">
      <c r="A1034">
        <f t="shared" si="33"/>
        <v>2700905</v>
      </c>
      <c r="B1034">
        <v>27</v>
      </c>
      <c r="C1034">
        <v>9</v>
      </c>
      <c r="D1034">
        <v>5</v>
      </c>
      <c r="E1034">
        <v>0.09</v>
      </c>
      <c r="F1034">
        <f t="shared" si="32"/>
        <v>6.7500000000000004E-2</v>
      </c>
      <c r="G1034"/>
    </row>
    <row r="1035" spans="1:7" x14ac:dyDescent="0.35">
      <c r="A1035">
        <f t="shared" si="33"/>
        <v>2701004</v>
      </c>
      <c r="B1035">
        <v>27</v>
      </c>
      <c r="C1035">
        <v>10</v>
      </c>
      <c r="D1035">
        <v>4</v>
      </c>
      <c r="E1035">
        <v>0.06</v>
      </c>
      <c r="F1035">
        <f t="shared" si="32"/>
        <v>4.4999999999999998E-2</v>
      </c>
      <c r="G1035"/>
    </row>
    <row r="1036" spans="1:7" x14ac:dyDescent="0.35">
      <c r="A1036">
        <f t="shared" si="33"/>
        <v>2701104</v>
      </c>
      <c r="B1036">
        <v>27</v>
      </c>
      <c r="C1036">
        <v>11</v>
      </c>
      <c r="D1036">
        <v>4</v>
      </c>
      <c r="E1036">
        <v>0.05</v>
      </c>
      <c r="F1036">
        <f t="shared" si="32"/>
        <v>3.7500000000000006E-2</v>
      </c>
      <c r="G1036"/>
    </row>
    <row r="1037" spans="1:7" x14ac:dyDescent="0.35">
      <c r="A1037">
        <f t="shared" si="33"/>
        <v>2701204</v>
      </c>
      <c r="B1037">
        <v>27</v>
      </c>
      <c r="C1037">
        <v>12</v>
      </c>
      <c r="D1037">
        <v>4</v>
      </c>
      <c r="E1037">
        <v>0.05</v>
      </c>
      <c r="F1037">
        <f t="shared" si="32"/>
        <v>3.7500000000000006E-2</v>
      </c>
      <c r="G1037"/>
    </row>
    <row r="1038" spans="1:7" x14ac:dyDescent="0.35">
      <c r="A1038">
        <f t="shared" si="33"/>
        <v>2701304</v>
      </c>
      <c r="B1038">
        <v>27</v>
      </c>
      <c r="C1038">
        <v>13</v>
      </c>
      <c r="D1038">
        <v>4</v>
      </c>
      <c r="E1038">
        <v>0.05</v>
      </c>
      <c r="F1038">
        <f t="shared" si="32"/>
        <v>3.7500000000000006E-2</v>
      </c>
      <c r="G1038"/>
    </row>
    <row r="1039" spans="1:7" x14ac:dyDescent="0.35">
      <c r="A1039">
        <f t="shared" si="33"/>
        <v>2701404</v>
      </c>
      <c r="B1039">
        <v>27</v>
      </c>
      <c r="C1039">
        <v>14</v>
      </c>
      <c r="D1039">
        <v>4</v>
      </c>
      <c r="E1039">
        <v>0.05</v>
      </c>
      <c r="F1039">
        <f t="shared" si="32"/>
        <v>3.7500000000000006E-2</v>
      </c>
      <c r="G1039"/>
    </row>
    <row r="1040" spans="1:7" x14ac:dyDescent="0.35">
      <c r="A1040">
        <f t="shared" si="33"/>
        <v>2701504</v>
      </c>
      <c r="B1040">
        <v>27</v>
      </c>
      <c r="C1040">
        <v>15</v>
      </c>
      <c r="D1040">
        <v>4</v>
      </c>
      <c r="E1040">
        <v>0.06</v>
      </c>
      <c r="F1040">
        <f t="shared" si="32"/>
        <v>4.4999999999999998E-2</v>
      </c>
      <c r="G1040"/>
    </row>
    <row r="1041" spans="1:7" x14ac:dyDescent="0.35">
      <c r="A1041">
        <f t="shared" si="33"/>
        <v>2701604</v>
      </c>
      <c r="B1041">
        <v>27</v>
      </c>
      <c r="C1041">
        <v>16</v>
      </c>
      <c r="D1041">
        <v>4</v>
      </c>
      <c r="E1041">
        <v>0.06</v>
      </c>
      <c r="F1041">
        <f t="shared" si="32"/>
        <v>4.4999999999999998E-2</v>
      </c>
      <c r="G1041"/>
    </row>
    <row r="1042" spans="1:7" x14ac:dyDescent="0.35">
      <c r="A1042">
        <f t="shared" si="33"/>
        <v>2701704</v>
      </c>
      <c r="B1042">
        <v>27</v>
      </c>
      <c r="C1042">
        <v>17</v>
      </c>
      <c r="D1042">
        <v>4</v>
      </c>
      <c r="E1042">
        <v>0.08</v>
      </c>
      <c r="F1042">
        <f t="shared" si="32"/>
        <v>0.06</v>
      </c>
      <c r="G1042"/>
    </row>
    <row r="1043" spans="1:7" x14ac:dyDescent="0.35">
      <c r="A1043">
        <f t="shared" si="33"/>
        <v>2701804</v>
      </c>
      <c r="B1043">
        <v>27</v>
      </c>
      <c r="C1043">
        <v>18</v>
      </c>
      <c r="D1043">
        <v>4</v>
      </c>
      <c r="E1043">
        <v>0.08</v>
      </c>
      <c r="F1043">
        <f t="shared" si="32"/>
        <v>0.06</v>
      </c>
      <c r="G1043"/>
    </row>
    <row r="1044" spans="1:7" x14ac:dyDescent="0.35">
      <c r="A1044">
        <f t="shared" si="33"/>
        <v>2701904</v>
      </c>
      <c r="B1044">
        <v>27</v>
      </c>
      <c r="C1044">
        <v>19</v>
      </c>
      <c r="D1044">
        <v>4</v>
      </c>
      <c r="E1044">
        <v>0.08</v>
      </c>
      <c r="F1044">
        <f t="shared" si="32"/>
        <v>0.06</v>
      </c>
      <c r="G1044"/>
    </row>
    <row r="1045" spans="1:7" x14ac:dyDescent="0.35">
      <c r="A1045">
        <f t="shared" si="33"/>
        <v>2702004</v>
      </c>
      <c r="B1045">
        <v>27</v>
      </c>
      <c r="C1045">
        <v>20</v>
      </c>
      <c r="D1045">
        <v>4</v>
      </c>
      <c r="E1045">
        <v>7.0000000000000007E-2</v>
      </c>
      <c r="F1045">
        <f t="shared" si="32"/>
        <v>5.2500000000000005E-2</v>
      </c>
      <c r="G1045"/>
    </row>
    <row r="1046" spans="1:7" x14ac:dyDescent="0.35">
      <c r="A1046">
        <f t="shared" si="33"/>
        <v>2702104</v>
      </c>
      <c r="B1046">
        <v>27</v>
      </c>
      <c r="C1046">
        <v>21</v>
      </c>
      <c r="D1046">
        <v>4</v>
      </c>
      <c r="E1046">
        <v>7.0000000000000007E-2</v>
      </c>
      <c r="F1046">
        <f t="shared" si="32"/>
        <v>5.2500000000000005E-2</v>
      </c>
      <c r="G1046"/>
    </row>
    <row r="1047" spans="1:7" x14ac:dyDescent="0.35">
      <c r="A1047">
        <f t="shared" si="33"/>
        <v>2702204</v>
      </c>
      <c r="B1047">
        <v>27</v>
      </c>
      <c r="C1047">
        <v>22</v>
      </c>
      <c r="D1047">
        <v>4</v>
      </c>
      <c r="E1047">
        <v>0.08</v>
      </c>
      <c r="F1047">
        <f t="shared" si="32"/>
        <v>0.06</v>
      </c>
      <c r="G1047"/>
    </row>
    <row r="1048" spans="1:7" x14ac:dyDescent="0.35">
      <c r="A1048">
        <f t="shared" si="33"/>
        <v>2702304</v>
      </c>
      <c r="B1048">
        <v>27</v>
      </c>
      <c r="C1048">
        <v>23</v>
      </c>
      <c r="D1048">
        <v>4</v>
      </c>
      <c r="E1048">
        <v>0.08</v>
      </c>
      <c r="F1048">
        <f t="shared" si="32"/>
        <v>0.06</v>
      </c>
      <c r="G1048"/>
    </row>
    <row r="1049" spans="1:7" x14ac:dyDescent="0.35">
      <c r="A1049">
        <f t="shared" si="33"/>
        <v>2702404</v>
      </c>
      <c r="B1049">
        <v>27</v>
      </c>
      <c r="C1049">
        <v>24</v>
      </c>
      <c r="D1049">
        <v>4</v>
      </c>
      <c r="E1049">
        <v>7.0000000000000007E-2</v>
      </c>
      <c r="F1049">
        <f t="shared" si="32"/>
        <v>5.2500000000000005E-2</v>
      </c>
      <c r="G1049"/>
    </row>
    <row r="1050" spans="1:7" x14ac:dyDescent="0.35">
      <c r="A1050">
        <f t="shared" si="33"/>
        <v>2702504</v>
      </c>
      <c r="B1050">
        <v>27</v>
      </c>
      <c r="C1050">
        <v>25</v>
      </c>
      <c r="D1050">
        <v>4</v>
      </c>
      <c r="E1050">
        <v>0.09</v>
      </c>
      <c r="F1050">
        <f t="shared" si="32"/>
        <v>6.7500000000000004E-2</v>
      </c>
      <c r="G1050"/>
    </row>
    <row r="1051" spans="1:7" x14ac:dyDescent="0.35">
      <c r="A1051">
        <f t="shared" si="33"/>
        <v>2702604</v>
      </c>
      <c r="B1051">
        <v>27</v>
      </c>
      <c r="C1051">
        <v>26</v>
      </c>
      <c r="D1051">
        <v>4</v>
      </c>
      <c r="E1051">
        <v>0.11</v>
      </c>
      <c r="F1051">
        <f t="shared" si="32"/>
        <v>8.2500000000000004E-2</v>
      </c>
      <c r="G1051"/>
    </row>
    <row r="1052" spans="1:7" x14ac:dyDescent="0.35">
      <c r="A1052">
        <f t="shared" si="33"/>
        <v>2702703</v>
      </c>
      <c r="B1052">
        <v>27</v>
      </c>
      <c r="C1052">
        <v>27</v>
      </c>
      <c r="D1052">
        <v>3</v>
      </c>
      <c r="E1052">
        <v>0.06</v>
      </c>
      <c r="F1052">
        <f t="shared" si="32"/>
        <v>4.4999999999999998E-2</v>
      </c>
      <c r="G1052"/>
    </row>
    <row r="1053" spans="1:7" x14ac:dyDescent="0.35">
      <c r="A1053">
        <f t="shared" si="33"/>
        <v>2702704</v>
      </c>
      <c r="B1053">
        <v>27</v>
      </c>
      <c r="C1053">
        <v>27</v>
      </c>
      <c r="D1053">
        <v>4</v>
      </c>
      <c r="E1053">
        <v>0.12</v>
      </c>
      <c r="F1053">
        <f t="shared" si="32"/>
        <v>0.09</v>
      </c>
      <c r="G1053"/>
    </row>
    <row r="1054" spans="1:7" x14ac:dyDescent="0.35">
      <c r="A1054">
        <f t="shared" si="33"/>
        <v>2702803</v>
      </c>
      <c r="B1054">
        <v>27</v>
      </c>
      <c r="C1054">
        <v>28</v>
      </c>
      <c r="D1054">
        <v>3</v>
      </c>
      <c r="E1054">
        <v>0.06</v>
      </c>
      <c r="F1054">
        <f t="shared" si="32"/>
        <v>4.4999999999999998E-2</v>
      </c>
      <c r="G1054"/>
    </row>
    <row r="1055" spans="1:7" x14ac:dyDescent="0.35">
      <c r="A1055">
        <f t="shared" si="33"/>
        <v>2702804</v>
      </c>
      <c r="B1055">
        <v>27</v>
      </c>
      <c r="C1055">
        <v>28</v>
      </c>
      <c r="D1055">
        <v>4</v>
      </c>
      <c r="E1055">
        <v>0.13</v>
      </c>
      <c r="F1055">
        <f t="shared" si="32"/>
        <v>9.7500000000000003E-2</v>
      </c>
      <c r="G1055"/>
    </row>
    <row r="1056" spans="1:7" x14ac:dyDescent="0.35">
      <c r="A1056">
        <f t="shared" si="33"/>
        <v>2702903</v>
      </c>
      <c r="B1056">
        <v>27</v>
      </c>
      <c r="C1056">
        <v>29</v>
      </c>
      <c r="D1056">
        <v>3</v>
      </c>
      <c r="E1056">
        <v>0.06</v>
      </c>
      <c r="F1056">
        <f t="shared" si="32"/>
        <v>4.4999999999999998E-2</v>
      </c>
      <c r="G1056"/>
    </row>
    <row r="1057" spans="1:7" x14ac:dyDescent="0.35">
      <c r="A1057">
        <f t="shared" si="33"/>
        <v>2702904</v>
      </c>
      <c r="B1057">
        <v>27</v>
      </c>
      <c r="C1057">
        <v>29</v>
      </c>
      <c r="D1057">
        <v>4</v>
      </c>
      <c r="E1057">
        <v>0.14000000000000001</v>
      </c>
      <c r="F1057">
        <f t="shared" si="32"/>
        <v>0.10500000000000001</v>
      </c>
      <c r="G1057"/>
    </row>
    <row r="1058" spans="1:7" x14ac:dyDescent="0.35">
      <c r="A1058">
        <f t="shared" si="33"/>
        <v>2800104</v>
      </c>
      <c r="B1058">
        <v>28</v>
      </c>
      <c r="C1058">
        <v>1</v>
      </c>
      <c r="D1058">
        <v>4</v>
      </c>
      <c r="E1058">
        <v>0.05</v>
      </c>
      <c r="F1058">
        <f t="shared" si="32"/>
        <v>3.7500000000000006E-2</v>
      </c>
      <c r="G1058"/>
    </row>
    <row r="1059" spans="1:7" x14ac:dyDescent="0.35">
      <c r="A1059">
        <f t="shared" si="33"/>
        <v>2800105</v>
      </c>
      <c r="B1059">
        <v>28</v>
      </c>
      <c r="C1059">
        <v>1</v>
      </c>
      <c r="D1059">
        <v>5</v>
      </c>
      <c r="E1059">
        <v>0.12</v>
      </c>
      <c r="F1059">
        <f t="shared" si="32"/>
        <v>0.09</v>
      </c>
      <c r="G1059"/>
    </row>
    <row r="1060" spans="1:7" x14ac:dyDescent="0.35">
      <c r="A1060">
        <f t="shared" si="33"/>
        <v>2800204</v>
      </c>
      <c r="B1060">
        <v>28</v>
      </c>
      <c r="C1060">
        <v>2</v>
      </c>
      <c r="D1060">
        <v>4</v>
      </c>
      <c r="E1060">
        <v>0.06</v>
      </c>
      <c r="F1060">
        <f t="shared" si="32"/>
        <v>4.4999999999999998E-2</v>
      </c>
      <c r="G1060"/>
    </row>
    <row r="1061" spans="1:7" x14ac:dyDescent="0.35">
      <c r="A1061">
        <f t="shared" si="33"/>
        <v>2800205</v>
      </c>
      <c r="B1061">
        <v>28</v>
      </c>
      <c r="C1061">
        <v>2</v>
      </c>
      <c r="D1061">
        <v>5</v>
      </c>
      <c r="E1061">
        <v>0.13</v>
      </c>
      <c r="F1061">
        <f t="shared" si="32"/>
        <v>9.7500000000000003E-2</v>
      </c>
      <c r="G1061"/>
    </row>
    <row r="1062" spans="1:7" x14ac:dyDescent="0.35">
      <c r="A1062">
        <f t="shared" si="33"/>
        <v>2800304</v>
      </c>
      <c r="B1062">
        <v>28</v>
      </c>
      <c r="C1062">
        <v>3</v>
      </c>
      <c r="D1062">
        <v>4</v>
      </c>
      <c r="E1062">
        <v>7.0000000000000007E-2</v>
      </c>
      <c r="F1062">
        <f t="shared" si="32"/>
        <v>5.2500000000000005E-2</v>
      </c>
      <c r="G1062"/>
    </row>
    <row r="1063" spans="1:7" x14ac:dyDescent="0.35">
      <c r="A1063">
        <f t="shared" si="33"/>
        <v>2800305</v>
      </c>
      <c r="B1063">
        <v>28</v>
      </c>
      <c r="C1063">
        <v>3</v>
      </c>
      <c r="D1063">
        <v>5</v>
      </c>
      <c r="E1063">
        <v>0.14000000000000001</v>
      </c>
      <c r="F1063">
        <f t="shared" si="32"/>
        <v>0.10500000000000001</v>
      </c>
      <c r="G1063"/>
    </row>
    <row r="1064" spans="1:7" x14ac:dyDescent="0.35">
      <c r="A1064">
        <f t="shared" si="33"/>
        <v>2800404</v>
      </c>
      <c r="B1064">
        <v>28</v>
      </c>
      <c r="C1064">
        <v>4</v>
      </c>
      <c r="D1064">
        <v>4</v>
      </c>
      <c r="E1064">
        <v>0.06</v>
      </c>
      <c r="F1064">
        <f t="shared" si="32"/>
        <v>4.4999999999999998E-2</v>
      </c>
      <c r="G1064"/>
    </row>
    <row r="1065" spans="1:7" x14ac:dyDescent="0.35">
      <c r="A1065">
        <f t="shared" si="33"/>
        <v>2800405</v>
      </c>
      <c r="B1065">
        <v>28</v>
      </c>
      <c r="C1065">
        <v>4</v>
      </c>
      <c r="D1065">
        <v>5</v>
      </c>
      <c r="E1065">
        <v>0.14000000000000001</v>
      </c>
      <c r="F1065">
        <f t="shared" si="32"/>
        <v>0.10500000000000001</v>
      </c>
      <c r="G1065"/>
    </row>
    <row r="1066" spans="1:7" x14ac:dyDescent="0.35">
      <c r="A1066">
        <f t="shared" si="33"/>
        <v>2800504</v>
      </c>
      <c r="B1066">
        <v>28</v>
      </c>
      <c r="C1066">
        <v>5</v>
      </c>
      <c r="D1066">
        <v>4</v>
      </c>
      <c r="E1066">
        <v>0.05</v>
      </c>
      <c r="F1066">
        <f t="shared" si="32"/>
        <v>3.7500000000000006E-2</v>
      </c>
      <c r="G1066"/>
    </row>
    <row r="1067" spans="1:7" x14ac:dyDescent="0.35">
      <c r="A1067">
        <f t="shared" si="33"/>
        <v>2800505</v>
      </c>
      <c r="B1067">
        <v>28</v>
      </c>
      <c r="C1067">
        <v>5</v>
      </c>
      <c r="D1067">
        <v>5</v>
      </c>
      <c r="E1067">
        <v>0.1</v>
      </c>
      <c r="F1067">
        <f t="shared" si="32"/>
        <v>7.5000000000000011E-2</v>
      </c>
      <c r="G1067"/>
    </row>
    <row r="1068" spans="1:7" x14ac:dyDescent="0.35">
      <c r="A1068">
        <f t="shared" si="33"/>
        <v>2800604</v>
      </c>
      <c r="B1068">
        <v>28</v>
      </c>
      <c r="C1068">
        <v>6</v>
      </c>
      <c r="D1068">
        <v>4</v>
      </c>
      <c r="E1068">
        <v>0.05</v>
      </c>
      <c r="F1068">
        <f t="shared" si="32"/>
        <v>3.7500000000000006E-2</v>
      </c>
      <c r="G1068"/>
    </row>
    <row r="1069" spans="1:7" x14ac:dyDescent="0.35">
      <c r="A1069">
        <f t="shared" si="33"/>
        <v>2800605</v>
      </c>
      <c r="B1069">
        <v>28</v>
      </c>
      <c r="C1069">
        <v>6</v>
      </c>
      <c r="D1069">
        <v>5</v>
      </c>
      <c r="E1069">
        <v>0.1</v>
      </c>
      <c r="F1069">
        <f t="shared" si="32"/>
        <v>7.5000000000000011E-2</v>
      </c>
      <c r="G1069"/>
    </row>
    <row r="1070" spans="1:7" x14ac:dyDescent="0.35">
      <c r="A1070">
        <f t="shared" si="33"/>
        <v>2800704</v>
      </c>
      <c r="B1070">
        <v>28</v>
      </c>
      <c r="C1070">
        <v>7</v>
      </c>
      <c r="D1070">
        <v>4</v>
      </c>
      <c r="E1070">
        <v>0.04</v>
      </c>
      <c r="F1070">
        <f t="shared" si="32"/>
        <v>0.03</v>
      </c>
      <c r="G1070"/>
    </row>
    <row r="1071" spans="1:7" x14ac:dyDescent="0.35">
      <c r="A1071">
        <f t="shared" si="33"/>
        <v>2800705</v>
      </c>
      <c r="B1071">
        <v>28</v>
      </c>
      <c r="C1071">
        <v>7</v>
      </c>
      <c r="D1071">
        <v>5</v>
      </c>
      <c r="E1071">
        <v>0.09</v>
      </c>
      <c r="F1071">
        <f t="shared" si="32"/>
        <v>6.7500000000000004E-2</v>
      </c>
      <c r="G1071"/>
    </row>
    <row r="1072" spans="1:7" x14ac:dyDescent="0.35">
      <c r="A1072">
        <f t="shared" si="33"/>
        <v>2800804</v>
      </c>
      <c r="B1072">
        <v>28</v>
      </c>
      <c r="C1072">
        <v>8</v>
      </c>
      <c r="D1072">
        <v>4</v>
      </c>
      <c r="E1072">
        <v>0.04</v>
      </c>
      <c r="F1072">
        <f t="shared" si="32"/>
        <v>0.03</v>
      </c>
      <c r="G1072"/>
    </row>
    <row r="1073" spans="1:7" x14ac:dyDescent="0.35">
      <c r="A1073">
        <f t="shared" si="33"/>
        <v>2800805</v>
      </c>
      <c r="B1073">
        <v>28</v>
      </c>
      <c r="C1073">
        <v>8</v>
      </c>
      <c r="D1073">
        <v>5</v>
      </c>
      <c r="E1073">
        <v>0.09</v>
      </c>
      <c r="F1073">
        <f t="shared" si="32"/>
        <v>6.7500000000000004E-2</v>
      </c>
      <c r="G1073"/>
    </row>
    <row r="1074" spans="1:7" x14ac:dyDescent="0.35">
      <c r="A1074">
        <f t="shared" si="33"/>
        <v>2800904</v>
      </c>
      <c r="B1074">
        <v>28</v>
      </c>
      <c r="C1074">
        <v>9</v>
      </c>
      <c r="D1074">
        <v>4</v>
      </c>
      <c r="E1074">
        <v>0.04</v>
      </c>
      <c r="F1074">
        <f t="shared" si="32"/>
        <v>0.03</v>
      </c>
      <c r="G1074"/>
    </row>
    <row r="1075" spans="1:7" x14ac:dyDescent="0.35">
      <c r="A1075">
        <f t="shared" si="33"/>
        <v>2800905</v>
      </c>
      <c r="B1075">
        <v>28</v>
      </c>
      <c r="C1075">
        <v>9</v>
      </c>
      <c r="D1075">
        <v>5</v>
      </c>
      <c r="E1075">
        <v>0.09</v>
      </c>
      <c r="F1075">
        <f t="shared" si="32"/>
        <v>6.7500000000000004E-2</v>
      </c>
      <c r="G1075"/>
    </row>
    <row r="1076" spans="1:7" x14ac:dyDescent="0.35">
      <c r="A1076">
        <f t="shared" si="33"/>
        <v>2801004</v>
      </c>
      <c r="B1076">
        <v>28</v>
      </c>
      <c r="C1076">
        <v>10</v>
      </c>
      <c r="D1076">
        <v>4</v>
      </c>
      <c r="E1076">
        <v>0.05</v>
      </c>
      <c r="F1076">
        <f t="shared" si="32"/>
        <v>3.7500000000000006E-2</v>
      </c>
      <c r="G1076"/>
    </row>
    <row r="1077" spans="1:7" x14ac:dyDescent="0.35">
      <c r="A1077">
        <f t="shared" si="33"/>
        <v>2801005</v>
      </c>
      <c r="B1077">
        <v>28</v>
      </c>
      <c r="C1077">
        <v>10</v>
      </c>
      <c r="D1077">
        <v>5</v>
      </c>
      <c r="E1077">
        <v>0.09</v>
      </c>
      <c r="F1077">
        <f t="shared" si="32"/>
        <v>6.7500000000000004E-2</v>
      </c>
      <c r="G1077"/>
    </row>
    <row r="1078" spans="1:7" x14ac:dyDescent="0.35">
      <c r="A1078">
        <f t="shared" si="33"/>
        <v>2801104</v>
      </c>
      <c r="B1078">
        <v>28</v>
      </c>
      <c r="C1078">
        <v>11</v>
      </c>
      <c r="D1078">
        <v>4</v>
      </c>
      <c r="E1078">
        <v>0.06</v>
      </c>
      <c r="F1078">
        <f t="shared" si="32"/>
        <v>4.4999999999999998E-2</v>
      </c>
      <c r="G1078"/>
    </row>
    <row r="1079" spans="1:7" x14ac:dyDescent="0.35">
      <c r="A1079">
        <f t="shared" si="33"/>
        <v>2801204</v>
      </c>
      <c r="B1079">
        <v>28</v>
      </c>
      <c r="C1079">
        <v>12</v>
      </c>
      <c r="D1079">
        <v>4</v>
      </c>
      <c r="E1079">
        <v>0.05</v>
      </c>
      <c r="F1079">
        <f t="shared" si="32"/>
        <v>3.7500000000000006E-2</v>
      </c>
      <c r="G1079"/>
    </row>
    <row r="1080" spans="1:7" x14ac:dyDescent="0.35">
      <c r="A1080">
        <f t="shared" si="33"/>
        <v>2801304</v>
      </c>
      <c r="B1080">
        <v>28</v>
      </c>
      <c r="C1080">
        <v>13</v>
      </c>
      <c r="D1080">
        <v>4</v>
      </c>
      <c r="E1080">
        <v>0.05</v>
      </c>
      <c r="F1080">
        <f t="shared" si="32"/>
        <v>3.7500000000000006E-2</v>
      </c>
      <c r="G1080"/>
    </row>
    <row r="1081" spans="1:7" x14ac:dyDescent="0.35">
      <c r="A1081">
        <f t="shared" si="33"/>
        <v>2801404</v>
      </c>
      <c r="B1081">
        <v>28</v>
      </c>
      <c r="C1081">
        <v>14</v>
      </c>
      <c r="D1081">
        <v>4</v>
      </c>
      <c r="E1081">
        <v>0.05</v>
      </c>
      <c r="F1081">
        <f t="shared" si="32"/>
        <v>3.7500000000000006E-2</v>
      </c>
      <c r="G1081"/>
    </row>
    <row r="1082" spans="1:7" x14ac:dyDescent="0.35">
      <c r="A1082">
        <f t="shared" si="33"/>
        <v>2801504</v>
      </c>
      <c r="B1082">
        <v>28</v>
      </c>
      <c r="C1082">
        <v>15</v>
      </c>
      <c r="D1082">
        <v>4</v>
      </c>
      <c r="E1082">
        <v>0.05</v>
      </c>
      <c r="F1082">
        <f t="shared" si="32"/>
        <v>3.7500000000000006E-2</v>
      </c>
      <c r="G1082"/>
    </row>
    <row r="1083" spans="1:7" x14ac:dyDescent="0.35">
      <c r="A1083">
        <f t="shared" si="33"/>
        <v>2801604</v>
      </c>
      <c r="B1083">
        <v>28</v>
      </c>
      <c r="C1083">
        <v>16</v>
      </c>
      <c r="D1083">
        <v>4</v>
      </c>
      <c r="E1083">
        <v>0.06</v>
      </c>
      <c r="F1083">
        <f t="shared" si="32"/>
        <v>4.4999999999999998E-2</v>
      </c>
      <c r="G1083"/>
    </row>
    <row r="1084" spans="1:7" x14ac:dyDescent="0.35">
      <c r="A1084">
        <f t="shared" si="33"/>
        <v>2801704</v>
      </c>
      <c r="B1084">
        <v>28</v>
      </c>
      <c r="C1084">
        <v>17</v>
      </c>
      <c r="D1084">
        <v>4</v>
      </c>
      <c r="E1084">
        <v>0.06</v>
      </c>
      <c r="F1084">
        <f t="shared" si="32"/>
        <v>4.4999999999999998E-2</v>
      </c>
      <c r="G1084"/>
    </row>
    <row r="1085" spans="1:7" x14ac:dyDescent="0.35">
      <c r="A1085">
        <f t="shared" si="33"/>
        <v>2801804</v>
      </c>
      <c r="B1085">
        <v>28</v>
      </c>
      <c r="C1085">
        <v>18</v>
      </c>
      <c r="D1085">
        <v>4</v>
      </c>
      <c r="E1085">
        <v>0.06</v>
      </c>
      <c r="F1085">
        <f t="shared" si="32"/>
        <v>4.4999999999999998E-2</v>
      </c>
      <c r="G1085"/>
    </row>
    <row r="1086" spans="1:7" x14ac:dyDescent="0.35">
      <c r="A1086">
        <f t="shared" si="33"/>
        <v>2801904</v>
      </c>
      <c r="B1086">
        <v>28</v>
      </c>
      <c r="C1086">
        <v>19</v>
      </c>
      <c r="D1086">
        <v>4</v>
      </c>
      <c r="E1086">
        <v>7.0000000000000007E-2</v>
      </c>
      <c r="F1086">
        <f t="shared" si="32"/>
        <v>5.2500000000000005E-2</v>
      </c>
      <c r="G1086"/>
    </row>
    <row r="1087" spans="1:7" x14ac:dyDescent="0.35">
      <c r="A1087">
        <f t="shared" si="33"/>
        <v>2802004</v>
      </c>
      <c r="B1087">
        <v>28</v>
      </c>
      <c r="C1087">
        <v>20</v>
      </c>
      <c r="D1087">
        <v>4</v>
      </c>
      <c r="E1087">
        <v>7.0000000000000007E-2</v>
      </c>
      <c r="F1087">
        <f t="shared" si="32"/>
        <v>5.2500000000000005E-2</v>
      </c>
      <c r="G1087"/>
    </row>
    <row r="1088" spans="1:7" x14ac:dyDescent="0.35">
      <c r="A1088">
        <f t="shared" si="33"/>
        <v>2802104</v>
      </c>
      <c r="B1088">
        <v>28</v>
      </c>
      <c r="C1088">
        <v>21</v>
      </c>
      <c r="D1088">
        <v>4</v>
      </c>
      <c r="E1088">
        <v>0.06</v>
      </c>
      <c r="F1088">
        <f t="shared" si="32"/>
        <v>4.4999999999999998E-2</v>
      </c>
      <c r="G1088"/>
    </row>
    <row r="1089" spans="1:7" x14ac:dyDescent="0.35">
      <c r="A1089">
        <f t="shared" si="33"/>
        <v>2802204</v>
      </c>
      <c r="B1089">
        <v>28</v>
      </c>
      <c r="C1089">
        <v>22</v>
      </c>
      <c r="D1089">
        <v>4</v>
      </c>
      <c r="E1089">
        <v>7.0000000000000007E-2</v>
      </c>
      <c r="F1089">
        <f t="shared" si="32"/>
        <v>5.2500000000000005E-2</v>
      </c>
      <c r="G1089"/>
    </row>
    <row r="1090" spans="1:7" x14ac:dyDescent="0.35">
      <c r="A1090">
        <f t="shared" si="33"/>
        <v>2802304</v>
      </c>
      <c r="B1090">
        <v>28</v>
      </c>
      <c r="C1090">
        <v>23</v>
      </c>
      <c r="D1090">
        <v>4</v>
      </c>
      <c r="E1090">
        <v>0.06</v>
      </c>
      <c r="F1090">
        <f t="shared" ref="F1090:F1153" si="34">E1090*$K$5</f>
        <v>4.4999999999999998E-2</v>
      </c>
      <c r="G1090"/>
    </row>
    <row r="1091" spans="1:7" x14ac:dyDescent="0.35">
      <c r="A1091">
        <f t="shared" ref="A1091:A1154" si="35">(B1091*100000)+(C1091*100)+D1091</f>
        <v>2802404</v>
      </c>
      <c r="B1091">
        <v>28</v>
      </c>
      <c r="C1091">
        <v>24</v>
      </c>
      <c r="D1091">
        <v>4</v>
      </c>
      <c r="E1091">
        <v>0.06</v>
      </c>
      <c r="F1091">
        <f t="shared" si="34"/>
        <v>4.4999999999999998E-2</v>
      </c>
      <c r="G1091"/>
    </row>
    <row r="1092" spans="1:7" x14ac:dyDescent="0.35">
      <c r="A1092">
        <f t="shared" si="35"/>
        <v>2802504</v>
      </c>
      <c r="B1092">
        <v>28</v>
      </c>
      <c r="C1092">
        <v>25</v>
      </c>
      <c r="D1092">
        <v>4</v>
      </c>
      <c r="E1092">
        <v>7.0000000000000007E-2</v>
      </c>
      <c r="F1092">
        <f t="shared" si="34"/>
        <v>5.2500000000000005E-2</v>
      </c>
      <c r="G1092"/>
    </row>
    <row r="1093" spans="1:7" x14ac:dyDescent="0.35">
      <c r="A1093">
        <f t="shared" si="35"/>
        <v>2802604</v>
      </c>
      <c r="B1093">
        <v>28</v>
      </c>
      <c r="C1093">
        <v>26</v>
      </c>
      <c r="D1093">
        <v>4</v>
      </c>
      <c r="E1093">
        <v>7.0000000000000007E-2</v>
      </c>
      <c r="F1093">
        <f t="shared" si="34"/>
        <v>5.2500000000000005E-2</v>
      </c>
      <c r="G1093"/>
    </row>
    <row r="1094" spans="1:7" x14ac:dyDescent="0.35">
      <c r="A1094">
        <f t="shared" si="35"/>
        <v>2802703</v>
      </c>
      <c r="B1094">
        <v>28</v>
      </c>
      <c r="C1094">
        <v>27</v>
      </c>
      <c r="D1094">
        <v>3</v>
      </c>
      <c r="E1094">
        <v>0.05</v>
      </c>
      <c r="F1094">
        <f t="shared" si="34"/>
        <v>3.7500000000000006E-2</v>
      </c>
      <c r="G1094"/>
    </row>
    <row r="1095" spans="1:7" x14ac:dyDescent="0.35">
      <c r="A1095">
        <f t="shared" si="35"/>
        <v>2802704</v>
      </c>
      <c r="B1095">
        <v>28</v>
      </c>
      <c r="C1095">
        <v>27</v>
      </c>
      <c r="D1095">
        <v>4</v>
      </c>
      <c r="E1095">
        <v>0.1</v>
      </c>
      <c r="F1095">
        <f t="shared" si="34"/>
        <v>7.5000000000000011E-2</v>
      </c>
      <c r="G1095"/>
    </row>
    <row r="1096" spans="1:7" x14ac:dyDescent="0.35">
      <c r="A1096">
        <f t="shared" si="35"/>
        <v>2802803</v>
      </c>
      <c r="B1096">
        <v>28</v>
      </c>
      <c r="C1096">
        <v>28</v>
      </c>
      <c r="D1096">
        <v>3</v>
      </c>
      <c r="E1096">
        <v>0.05</v>
      </c>
      <c r="F1096">
        <f t="shared" si="34"/>
        <v>3.7500000000000006E-2</v>
      </c>
      <c r="G1096"/>
    </row>
    <row r="1097" spans="1:7" x14ac:dyDescent="0.35">
      <c r="A1097">
        <f t="shared" si="35"/>
        <v>2802804</v>
      </c>
      <c r="B1097">
        <v>28</v>
      </c>
      <c r="C1097">
        <v>28</v>
      </c>
      <c r="D1097">
        <v>4</v>
      </c>
      <c r="E1097">
        <v>0.11</v>
      </c>
      <c r="F1097">
        <f t="shared" si="34"/>
        <v>8.2500000000000004E-2</v>
      </c>
      <c r="G1097"/>
    </row>
    <row r="1098" spans="1:7" x14ac:dyDescent="0.35">
      <c r="A1098">
        <f t="shared" si="35"/>
        <v>2802903</v>
      </c>
      <c r="B1098">
        <v>28</v>
      </c>
      <c r="C1098">
        <v>29</v>
      </c>
      <c r="D1098">
        <v>3</v>
      </c>
      <c r="E1098">
        <v>0.05</v>
      </c>
      <c r="F1098">
        <f t="shared" si="34"/>
        <v>3.7500000000000006E-2</v>
      </c>
      <c r="G1098"/>
    </row>
    <row r="1099" spans="1:7" x14ac:dyDescent="0.35">
      <c r="A1099">
        <f t="shared" si="35"/>
        <v>2802904</v>
      </c>
      <c r="B1099">
        <v>28</v>
      </c>
      <c r="C1099">
        <v>29</v>
      </c>
      <c r="D1099">
        <v>4</v>
      </c>
      <c r="E1099">
        <v>0.12</v>
      </c>
      <c r="F1099">
        <f t="shared" si="34"/>
        <v>0.09</v>
      </c>
      <c r="G1099"/>
    </row>
    <row r="1100" spans="1:7" x14ac:dyDescent="0.35">
      <c r="A1100">
        <f t="shared" si="35"/>
        <v>2900104</v>
      </c>
      <c r="B1100">
        <v>29</v>
      </c>
      <c r="C1100">
        <v>1</v>
      </c>
      <c r="D1100">
        <v>4</v>
      </c>
      <c r="E1100">
        <v>7.0000000000000007E-2</v>
      </c>
      <c r="F1100">
        <f t="shared" si="34"/>
        <v>5.2500000000000005E-2</v>
      </c>
      <c r="G1100"/>
    </row>
    <row r="1101" spans="1:7" x14ac:dyDescent="0.35">
      <c r="A1101">
        <f t="shared" si="35"/>
        <v>2900105</v>
      </c>
      <c r="B1101">
        <v>29</v>
      </c>
      <c r="C1101">
        <v>1</v>
      </c>
      <c r="D1101">
        <v>5</v>
      </c>
      <c r="E1101">
        <v>0.12</v>
      </c>
      <c r="F1101">
        <f t="shared" si="34"/>
        <v>0.09</v>
      </c>
      <c r="G1101"/>
    </row>
    <row r="1102" spans="1:7" x14ac:dyDescent="0.35">
      <c r="A1102">
        <f t="shared" si="35"/>
        <v>2900204</v>
      </c>
      <c r="B1102">
        <v>29</v>
      </c>
      <c r="C1102">
        <v>2</v>
      </c>
      <c r="D1102">
        <v>4</v>
      </c>
      <c r="E1102">
        <v>7.0000000000000007E-2</v>
      </c>
      <c r="F1102">
        <f t="shared" si="34"/>
        <v>5.2500000000000005E-2</v>
      </c>
      <c r="G1102"/>
    </row>
    <row r="1103" spans="1:7" x14ac:dyDescent="0.35">
      <c r="A1103">
        <f t="shared" si="35"/>
        <v>2900205</v>
      </c>
      <c r="B1103">
        <v>29</v>
      </c>
      <c r="C1103">
        <v>2</v>
      </c>
      <c r="D1103">
        <v>5</v>
      </c>
      <c r="E1103">
        <v>0.11</v>
      </c>
      <c r="F1103">
        <f t="shared" si="34"/>
        <v>8.2500000000000004E-2</v>
      </c>
      <c r="G1103"/>
    </row>
    <row r="1104" spans="1:7" x14ac:dyDescent="0.35">
      <c r="A1104">
        <f t="shared" si="35"/>
        <v>2900304</v>
      </c>
      <c r="B1104">
        <v>29</v>
      </c>
      <c r="C1104">
        <v>3</v>
      </c>
      <c r="D1104">
        <v>4</v>
      </c>
      <c r="E1104">
        <v>0.06</v>
      </c>
      <c r="F1104">
        <f t="shared" si="34"/>
        <v>4.4999999999999998E-2</v>
      </c>
      <c r="G1104"/>
    </row>
    <row r="1105" spans="1:7" x14ac:dyDescent="0.35">
      <c r="A1105">
        <f t="shared" si="35"/>
        <v>2900305</v>
      </c>
      <c r="B1105">
        <v>29</v>
      </c>
      <c r="C1105">
        <v>3</v>
      </c>
      <c r="D1105">
        <v>5</v>
      </c>
      <c r="E1105">
        <v>0.12</v>
      </c>
      <c r="F1105">
        <f t="shared" si="34"/>
        <v>0.09</v>
      </c>
      <c r="G1105"/>
    </row>
    <row r="1106" spans="1:7" x14ac:dyDescent="0.35">
      <c r="A1106">
        <f t="shared" si="35"/>
        <v>2900404</v>
      </c>
      <c r="B1106">
        <v>29</v>
      </c>
      <c r="C1106">
        <v>4</v>
      </c>
      <c r="D1106">
        <v>4</v>
      </c>
      <c r="E1106">
        <v>0.06</v>
      </c>
      <c r="F1106">
        <f t="shared" si="34"/>
        <v>4.4999999999999998E-2</v>
      </c>
      <c r="G1106"/>
    </row>
    <row r="1107" spans="1:7" x14ac:dyDescent="0.35">
      <c r="A1107">
        <f t="shared" si="35"/>
        <v>2900405</v>
      </c>
      <c r="B1107">
        <v>29</v>
      </c>
      <c r="C1107">
        <v>4</v>
      </c>
      <c r="D1107">
        <v>5</v>
      </c>
      <c r="E1107">
        <v>0.13</v>
      </c>
      <c r="F1107">
        <f t="shared" si="34"/>
        <v>9.7500000000000003E-2</v>
      </c>
      <c r="G1107"/>
    </row>
    <row r="1108" spans="1:7" x14ac:dyDescent="0.35">
      <c r="A1108">
        <f t="shared" si="35"/>
        <v>2900504</v>
      </c>
      <c r="B1108">
        <v>29</v>
      </c>
      <c r="C1108">
        <v>5</v>
      </c>
      <c r="D1108">
        <v>4</v>
      </c>
      <c r="E1108">
        <v>0.05</v>
      </c>
      <c r="F1108">
        <f t="shared" si="34"/>
        <v>3.7500000000000006E-2</v>
      </c>
      <c r="G1108"/>
    </row>
    <row r="1109" spans="1:7" x14ac:dyDescent="0.35">
      <c r="A1109">
        <f t="shared" si="35"/>
        <v>2900505</v>
      </c>
      <c r="B1109">
        <v>29</v>
      </c>
      <c r="C1109">
        <v>5</v>
      </c>
      <c r="D1109">
        <v>5</v>
      </c>
      <c r="E1109">
        <v>0.1</v>
      </c>
      <c r="F1109">
        <f t="shared" si="34"/>
        <v>7.5000000000000011E-2</v>
      </c>
      <c r="G1109"/>
    </row>
    <row r="1110" spans="1:7" x14ac:dyDescent="0.35">
      <c r="A1110">
        <f t="shared" si="35"/>
        <v>2900604</v>
      </c>
      <c r="B1110">
        <v>29</v>
      </c>
      <c r="C1110">
        <v>6</v>
      </c>
      <c r="D1110">
        <v>4</v>
      </c>
      <c r="E1110">
        <v>0.05</v>
      </c>
      <c r="F1110">
        <f t="shared" si="34"/>
        <v>3.7500000000000006E-2</v>
      </c>
      <c r="G1110"/>
    </row>
    <row r="1111" spans="1:7" x14ac:dyDescent="0.35">
      <c r="A1111">
        <f t="shared" si="35"/>
        <v>2900605</v>
      </c>
      <c r="B1111">
        <v>29</v>
      </c>
      <c r="C1111">
        <v>6</v>
      </c>
      <c r="D1111">
        <v>5</v>
      </c>
      <c r="E1111">
        <v>0.1</v>
      </c>
      <c r="F1111">
        <f t="shared" si="34"/>
        <v>7.5000000000000011E-2</v>
      </c>
      <c r="G1111"/>
    </row>
    <row r="1112" spans="1:7" x14ac:dyDescent="0.35">
      <c r="A1112">
        <f t="shared" si="35"/>
        <v>2900704</v>
      </c>
      <c r="B1112">
        <v>29</v>
      </c>
      <c r="C1112">
        <v>7</v>
      </c>
      <c r="D1112">
        <v>4</v>
      </c>
      <c r="E1112">
        <v>0.05</v>
      </c>
      <c r="F1112">
        <f t="shared" si="34"/>
        <v>3.7500000000000006E-2</v>
      </c>
      <c r="G1112"/>
    </row>
    <row r="1113" spans="1:7" x14ac:dyDescent="0.35">
      <c r="A1113">
        <f t="shared" si="35"/>
        <v>2900705</v>
      </c>
      <c r="B1113">
        <v>29</v>
      </c>
      <c r="C1113">
        <v>7</v>
      </c>
      <c r="D1113">
        <v>5</v>
      </c>
      <c r="E1113">
        <v>0.09</v>
      </c>
      <c r="F1113">
        <f t="shared" si="34"/>
        <v>6.7500000000000004E-2</v>
      </c>
      <c r="G1113"/>
    </row>
    <row r="1114" spans="1:7" x14ac:dyDescent="0.35">
      <c r="A1114">
        <f t="shared" si="35"/>
        <v>2900804</v>
      </c>
      <c r="B1114">
        <v>29</v>
      </c>
      <c r="C1114">
        <v>8</v>
      </c>
      <c r="D1114">
        <v>4</v>
      </c>
      <c r="E1114">
        <v>0.05</v>
      </c>
      <c r="F1114">
        <f t="shared" si="34"/>
        <v>3.7500000000000006E-2</v>
      </c>
      <c r="G1114"/>
    </row>
    <row r="1115" spans="1:7" x14ac:dyDescent="0.35">
      <c r="A1115">
        <f t="shared" si="35"/>
        <v>2900805</v>
      </c>
      <c r="B1115">
        <v>29</v>
      </c>
      <c r="C1115">
        <v>8</v>
      </c>
      <c r="D1115">
        <v>5</v>
      </c>
      <c r="E1115">
        <v>0.09</v>
      </c>
      <c r="F1115">
        <f t="shared" si="34"/>
        <v>6.7500000000000004E-2</v>
      </c>
      <c r="G1115"/>
    </row>
    <row r="1116" spans="1:7" x14ac:dyDescent="0.35">
      <c r="A1116">
        <f t="shared" si="35"/>
        <v>2900904</v>
      </c>
      <c r="B1116">
        <v>29</v>
      </c>
      <c r="C1116">
        <v>9</v>
      </c>
      <c r="D1116">
        <v>4</v>
      </c>
      <c r="E1116">
        <v>0.05</v>
      </c>
      <c r="F1116">
        <f t="shared" si="34"/>
        <v>3.7500000000000006E-2</v>
      </c>
      <c r="G1116"/>
    </row>
    <row r="1117" spans="1:7" x14ac:dyDescent="0.35">
      <c r="A1117">
        <f t="shared" si="35"/>
        <v>2900905</v>
      </c>
      <c r="B1117">
        <v>29</v>
      </c>
      <c r="C1117">
        <v>9</v>
      </c>
      <c r="D1117">
        <v>5</v>
      </c>
      <c r="E1117">
        <v>0.09</v>
      </c>
      <c r="F1117">
        <f t="shared" si="34"/>
        <v>6.7500000000000004E-2</v>
      </c>
      <c r="G1117"/>
    </row>
    <row r="1118" spans="1:7" x14ac:dyDescent="0.35">
      <c r="A1118">
        <f t="shared" si="35"/>
        <v>2901004</v>
      </c>
      <c r="B1118">
        <v>29</v>
      </c>
      <c r="C1118">
        <v>10</v>
      </c>
      <c r="D1118">
        <v>4</v>
      </c>
      <c r="E1118">
        <v>0.06</v>
      </c>
      <c r="F1118">
        <f t="shared" si="34"/>
        <v>4.4999999999999998E-2</v>
      </c>
      <c r="G1118"/>
    </row>
    <row r="1119" spans="1:7" x14ac:dyDescent="0.35">
      <c r="A1119">
        <f t="shared" si="35"/>
        <v>2901005</v>
      </c>
      <c r="B1119">
        <v>29</v>
      </c>
      <c r="C1119">
        <v>10</v>
      </c>
      <c r="D1119">
        <v>5</v>
      </c>
      <c r="E1119">
        <v>0.09</v>
      </c>
      <c r="F1119">
        <f t="shared" si="34"/>
        <v>6.7500000000000004E-2</v>
      </c>
      <c r="G1119"/>
    </row>
    <row r="1120" spans="1:7" x14ac:dyDescent="0.35">
      <c r="A1120">
        <f t="shared" si="35"/>
        <v>2901104</v>
      </c>
      <c r="B1120">
        <v>29</v>
      </c>
      <c r="C1120">
        <v>11</v>
      </c>
      <c r="D1120">
        <v>4</v>
      </c>
      <c r="E1120">
        <v>0.06</v>
      </c>
      <c r="F1120">
        <f t="shared" si="34"/>
        <v>4.4999999999999998E-2</v>
      </c>
      <c r="G1120"/>
    </row>
    <row r="1121" spans="1:7" x14ac:dyDescent="0.35">
      <c r="A1121">
        <f t="shared" si="35"/>
        <v>2901204</v>
      </c>
      <c r="B1121">
        <v>29</v>
      </c>
      <c r="C1121">
        <v>12</v>
      </c>
      <c r="D1121">
        <v>4</v>
      </c>
      <c r="E1121">
        <v>0.06</v>
      </c>
      <c r="F1121">
        <f t="shared" si="34"/>
        <v>4.4999999999999998E-2</v>
      </c>
      <c r="G1121"/>
    </row>
    <row r="1122" spans="1:7" x14ac:dyDescent="0.35">
      <c r="A1122">
        <f t="shared" si="35"/>
        <v>2901304</v>
      </c>
      <c r="B1122">
        <v>29</v>
      </c>
      <c r="C1122">
        <v>13</v>
      </c>
      <c r="D1122">
        <v>4</v>
      </c>
      <c r="E1122">
        <v>0.06</v>
      </c>
      <c r="F1122">
        <f t="shared" si="34"/>
        <v>4.4999999999999998E-2</v>
      </c>
      <c r="G1122"/>
    </row>
    <row r="1123" spans="1:7" x14ac:dyDescent="0.35">
      <c r="A1123">
        <f t="shared" si="35"/>
        <v>2901404</v>
      </c>
      <c r="B1123">
        <v>29</v>
      </c>
      <c r="C1123">
        <v>14</v>
      </c>
      <c r="D1123">
        <v>4</v>
      </c>
      <c r="E1123">
        <v>0.05</v>
      </c>
      <c r="F1123">
        <f t="shared" si="34"/>
        <v>3.7500000000000006E-2</v>
      </c>
      <c r="G1123"/>
    </row>
    <row r="1124" spans="1:7" x14ac:dyDescent="0.35">
      <c r="A1124">
        <f t="shared" si="35"/>
        <v>2901504</v>
      </c>
      <c r="B1124">
        <v>29</v>
      </c>
      <c r="C1124">
        <v>15</v>
      </c>
      <c r="D1124">
        <v>4</v>
      </c>
      <c r="E1124">
        <v>0.05</v>
      </c>
      <c r="F1124">
        <f t="shared" si="34"/>
        <v>3.7500000000000006E-2</v>
      </c>
      <c r="G1124"/>
    </row>
    <row r="1125" spans="1:7" x14ac:dyDescent="0.35">
      <c r="A1125">
        <f t="shared" si="35"/>
        <v>2901604</v>
      </c>
      <c r="B1125">
        <v>29</v>
      </c>
      <c r="C1125">
        <v>16</v>
      </c>
      <c r="D1125">
        <v>4</v>
      </c>
      <c r="E1125">
        <v>0.05</v>
      </c>
      <c r="F1125">
        <f t="shared" si="34"/>
        <v>3.7500000000000006E-2</v>
      </c>
      <c r="G1125"/>
    </row>
    <row r="1126" spans="1:7" x14ac:dyDescent="0.35">
      <c r="A1126">
        <f t="shared" si="35"/>
        <v>2901704</v>
      </c>
      <c r="B1126">
        <v>29</v>
      </c>
      <c r="C1126">
        <v>17</v>
      </c>
      <c r="D1126">
        <v>4</v>
      </c>
      <c r="E1126">
        <v>0.05</v>
      </c>
      <c r="F1126">
        <f t="shared" si="34"/>
        <v>3.7500000000000006E-2</v>
      </c>
      <c r="G1126"/>
    </row>
    <row r="1127" spans="1:7" x14ac:dyDescent="0.35">
      <c r="A1127">
        <f t="shared" si="35"/>
        <v>2901804</v>
      </c>
      <c r="B1127">
        <v>29</v>
      </c>
      <c r="C1127">
        <v>18</v>
      </c>
      <c r="D1127">
        <v>4</v>
      </c>
      <c r="E1127">
        <v>0.04</v>
      </c>
      <c r="F1127">
        <f t="shared" si="34"/>
        <v>0.03</v>
      </c>
      <c r="G1127"/>
    </row>
    <row r="1128" spans="1:7" x14ac:dyDescent="0.35">
      <c r="A1128">
        <f t="shared" si="35"/>
        <v>2901904</v>
      </c>
      <c r="B1128">
        <v>29</v>
      </c>
      <c r="C1128">
        <v>19</v>
      </c>
      <c r="D1128">
        <v>4</v>
      </c>
      <c r="E1128">
        <v>0.05</v>
      </c>
      <c r="F1128">
        <f t="shared" si="34"/>
        <v>3.7500000000000006E-2</v>
      </c>
      <c r="G1128"/>
    </row>
    <row r="1129" spans="1:7" x14ac:dyDescent="0.35">
      <c r="A1129">
        <f t="shared" si="35"/>
        <v>2902004</v>
      </c>
      <c r="B1129">
        <v>29</v>
      </c>
      <c r="C1129">
        <v>20</v>
      </c>
      <c r="D1129">
        <v>4</v>
      </c>
      <c r="E1129">
        <v>0.06</v>
      </c>
      <c r="F1129">
        <f t="shared" si="34"/>
        <v>4.4999999999999998E-2</v>
      </c>
      <c r="G1129"/>
    </row>
    <row r="1130" spans="1:7" x14ac:dyDescent="0.35">
      <c r="A1130">
        <f t="shared" si="35"/>
        <v>2902104</v>
      </c>
      <c r="B1130">
        <v>29</v>
      </c>
      <c r="C1130">
        <v>21</v>
      </c>
      <c r="D1130">
        <v>4</v>
      </c>
      <c r="E1130">
        <v>0.06</v>
      </c>
      <c r="F1130">
        <f t="shared" si="34"/>
        <v>4.4999999999999998E-2</v>
      </c>
      <c r="G1130"/>
    </row>
    <row r="1131" spans="1:7" x14ac:dyDescent="0.35">
      <c r="A1131">
        <f t="shared" si="35"/>
        <v>2902204</v>
      </c>
      <c r="B1131">
        <v>29</v>
      </c>
      <c r="C1131">
        <v>22</v>
      </c>
      <c r="D1131">
        <v>4</v>
      </c>
      <c r="E1131">
        <v>0.06</v>
      </c>
      <c r="F1131">
        <f t="shared" si="34"/>
        <v>4.4999999999999998E-2</v>
      </c>
      <c r="G1131"/>
    </row>
    <row r="1132" spans="1:7" x14ac:dyDescent="0.35">
      <c r="A1132">
        <f t="shared" si="35"/>
        <v>2902304</v>
      </c>
      <c r="B1132">
        <v>29</v>
      </c>
      <c r="C1132">
        <v>23</v>
      </c>
      <c r="D1132">
        <v>4</v>
      </c>
      <c r="E1132">
        <v>7.0000000000000007E-2</v>
      </c>
      <c r="F1132">
        <f t="shared" si="34"/>
        <v>5.2500000000000005E-2</v>
      </c>
      <c r="G1132"/>
    </row>
    <row r="1133" spans="1:7" x14ac:dyDescent="0.35">
      <c r="A1133">
        <f t="shared" si="35"/>
        <v>2902404</v>
      </c>
      <c r="B1133">
        <v>29</v>
      </c>
      <c r="C1133">
        <v>24</v>
      </c>
      <c r="D1133">
        <v>4</v>
      </c>
      <c r="E1133">
        <v>0.06</v>
      </c>
      <c r="F1133">
        <f t="shared" si="34"/>
        <v>4.4999999999999998E-2</v>
      </c>
      <c r="G1133"/>
    </row>
    <row r="1134" spans="1:7" x14ac:dyDescent="0.35">
      <c r="A1134">
        <f t="shared" si="35"/>
        <v>2902504</v>
      </c>
      <c r="B1134">
        <v>29</v>
      </c>
      <c r="C1134">
        <v>25</v>
      </c>
      <c r="D1134">
        <v>4</v>
      </c>
      <c r="E1134">
        <v>0.06</v>
      </c>
      <c r="F1134">
        <f t="shared" si="34"/>
        <v>4.4999999999999998E-2</v>
      </c>
      <c r="G1134"/>
    </row>
    <row r="1135" spans="1:7" x14ac:dyDescent="0.35">
      <c r="A1135">
        <f t="shared" si="35"/>
        <v>2902604</v>
      </c>
      <c r="B1135">
        <v>29</v>
      </c>
      <c r="C1135">
        <v>26</v>
      </c>
      <c r="D1135">
        <v>4</v>
      </c>
      <c r="E1135">
        <v>0.06</v>
      </c>
      <c r="F1135">
        <f t="shared" si="34"/>
        <v>4.4999999999999998E-2</v>
      </c>
      <c r="G1135"/>
    </row>
    <row r="1136" spans="1:7" x14ac:dyDescent="0.35">
      <c r="A1136">
        <f t="shared" si="35"/>
        <v>2902703</v>
      </c>
      <c r="B1136">
        <v>29</v>
      </c>
      <c r="C1136">
        <v>27</v>
      </c>
      <c r="D1136">
        <v>3</v>
      </c>
      <c r="E1136">
        <v>7.0000000000000007E-2</v>
      </c>
      <c r="F1136">
        <f t="shared" si="34"/>
        <v>5.2500000000000005E-2</v>
      </c>
      <c r="G1136"/>
    </row>
    <row r="1137" spans="1:7" x14ac:dyDescent="0.35">
      <c r="A1137">
        <f t="shared" si="35"/>
        <v>2902704</v>
      </c>
      <c r="B1137">
        <v>29</v>
      </c>
      <c r="C1137">
        <v>27</v>
      </c>
      <c r="D1137">
        <v>4</v>
      </c>
      <c r="E1137">
        <v>7.0000000000000007E-2</v>
      </c>
      <c r="F1137">
        <f t="shared" si="34"/>
        <v>5.2500000000000005E-2</v>
      </c>
      <c r="G1137"/>
    </row>
    <row r="1138" spans="1:7" x14ac:dyDescent="0.35">
      <c r="A1138">
        <f t="shared" si="35"/>
        <v>2902803</v>
      </c>
      <c r="B1138">
        <v>29</v>
      </c>
      <c r="C1138">
        <v>28</v>
      </c>
      <c r="D1138">
        <v>3</v>
      </c>
      <c r="E1138">
        <v>7.0000000000000007E-2</v>
      </c>
      <c r="F1138">
        <f t="shared" si="34"/>
        <v>5.2500000000000005E-2</v>
      </c>
      <c r="G1138"/>
    </row>
    <row r="1139" spans="1:7" x14ac:dyDescent="0.35">
      <c r="A1139">
        <f t="shared" si="35"/>
        <v>2902804</v>
      </c>
      <c r="B1139">
        <v>29</v>
      </c>
      <c r="C1139">
        <v>28</v>
      </c>
      <c r="D1139">
        <v>4</v>
      </c>
      <c r="E1139">
        <v>0.09</v>
      </c>
      <c r="F1139">
        <f t="shared" si="34"/>
        <v>6.7500000000000004E-2</v>
      </c>
      <c r="G1139"/>
    </row>
    <row r="1140" spans="1:7" x14ac:dyDescent="0.35">
      <c r="A1140">
        <f t="shared" si="35"/>
        <v>2902903</v>
      </c>
      <c r="B1140">
        <v>29</v>
      </c>
      <c r="C1140">
        <v>29</v>
      </c>
      <c r="D1140">
        <v>3</v>
      </c>
      <c r="E1140">
        <v>7.0000000000000007E-2</v>
      </c>
      <c r="F1140">
        <f t="shared" si="34"/>
        <v>5.2500000000000005E-2</v>
      </c>
      <c r="G1140"/>
    </row>
    <row r="1141" spans="1:7" x14ac:dyDescent="0.35">
      <c r="A1141">
        <f t="shared" si="35"/>
        <v>2902904</v>
      </c>
      <c r="B1141">
        <v>29</v>
      </c>
      <c r="C1141">
        <v>29</v>
      </c>
      <c r="D1141">
        <v>4</v>
      </c>
      <c r="E1141">
        <v>0.11</v>
      </c>
      <c r="F1141">
        <f t="shared" si="34"/>
        <v>8.2500000000000004E-2</v>
      </c>
      <c r="G1141"/>
    </row>
    <row r="1142" spans="1:7" x14ac:dyDescent="0.35">
      <c r="A1142">
        <f t="shared" si="35"/>
        <v>3000104</v>
      </c>
      <c r="B1142">
        <v>30</v>
      </c>
      <c r="C1142">
        <v>1</v>
      </c>
      <c r="D1142">
        <v>4</v>
      </c>
      <c r="E1142">
        <v>0.08</v>
      </c>
      <c r="F1142">
        <f t="shared" si="34"/>
        <v>0.06</v>
      </c>
      <c r="G1142"/>
    </row>
    <row r="1143" spans="1:7" x14ac:dyDescent="0.35">
      <c r="A1143">
        <f t="shared" si="35"/>
        <v>3000105</v>
      </c>
      <c r="B1143">
        <v>30</v>
      </c>
      <c r="C1143">
        <v>1</v>
      </c>
      <c r="D1143">
        <v>5</v>
      </c>
      <c r="E1143">
        <v>0.11</v>
      </c>
      <c r="F1143">
        <f t="shared" si="34"/>
        <v>8.2500000000000004E-2</v>
      </c>
      <c r="G1143"/>
    </row>
    <row r="1144" spans="1:7" x14ac:dyDescent="0.35">
      <c r="A1144">
        <f t="shared" si="35"/>
        <v>3000204</v>
      </c>
      <c r="B1144">
        <v>30</v>
      </c>
      <c r="C1144">
        <v>2</v>
      </c>
      <c r="D1144">
        <v>4</v>
      </c>
      <c r="E1144">
        <v>0.08</v>
      </c>
      <c r="F1144">
        <f t="shared" si="34"/>
        <v>0.06</v>
      </c>
      <c r="G1144"/>
    </row>
    <row r="1145" spans="1:7" x14ac:dyDescent="0.35">
      <c r="A1145">
        <f t="shared" si="35"/>
        <v>3000205</v>
      </c>
      <c r="B1145">
        <v>30</v>
      </c>
      <c r="C1145">
        <v>2</v>
      </c>
      <c r="D1145">
        <v>5</v>
      </c>
      <c r="E1145">
        <v>0.11</v>
      </c>
      <c r="F1145">
        <f t="shared" si="34"/>
        <v>8.2500000000000004E-2</v>
      </c>
      <c r="G1145"/>
    </row>
    <row r="1146" spans="1:7" x14ac:dyDescent="0.35">
      <c r="A1146">
        <f t="shared" si="35"/>
        <v>3000304</v>
      </c>
      <c r="B1146">
        <v>30</v>
      </c>
      <c r="C1146">
        <v>3</v>
      </c>
      <c r="D1146">
        <v>4</v>
      </c>
      <c r="E1146">
        <v>0.09</v>
      </c>
      <c r="F1146">
        <f t="shared" si="34"/>
        <v>6.7500000000000004E-2</v>
      </c>
      <c r="G1146"/>
    </row>
    <row r="1147" spans="1:7" x14ac:dyDescent="0.35">
      <c r="A1147">
        <f t="shared" si="35"/>
        <v>3000305</v>
      </c>
      <c r="B1147">
        <v>30</v>
      </c>
      <c r="C1147">
        <v>3</v>
      </c>
      <c r="D1147">
        <v>5</v>
      </c>
      <c r="E1147">
        <v>0.11</v>
      </c>
      <c r="F1147">
        <f t="shared" si="34"/>
        <v>8.2500000000000004E-2</v>
      </c>
      <c r="G1147"/>
    </row>
    <row r="1148" spans="1:7" x14ac:dyDescent="0.35">
      <c r="A1148">
        <f t="shared" si="35"/>
        <v>3000404</v>
      </c>
      <c r="B1148">
        <v>30</v>
      </c>
      <c r="C1148">
        <v>4</v>
      </c>
      <c r="D1148">
        <v>4</v>
      </c>
      <c r="E1148">
        <v>7.0000000000000007E-2</v>
      </c>
      <c r="F1148">
        <f t="shared" si="34"/>
        <v>5.2500000000000005E-2</v>
      </c>
      <c r="G1148"/>
    </row>
    <row r="1149" spans="1:7" x14ac:dyDescent="0.35">
      <c r="A1149">
        <f t="shared" si="35"/>
        <v>3000405</v>
      </c>
      <c r="B1149">
        <v>30</v>
      </c>
      <c r="C1149">
        <v>4</v>
      </c>
      <c r="D1149">
        <v>5</v>
      </c>
      <c r="E1149">
        <v>0.11</v>
      </c>
      <c r="F1149">
        <f t="shared" si="34"/>
        <v>8.2500000000000004E-2</v>
      </c>
      <c r="G1149"/>
    </row>
    <row r="1150" spans="1:7" x14ac:dyDescent="0.35">
      <c r="A1150">
        <f t="shared" si="35"/>
        <v>3000504</v>
      </c>
      <c r="B1150">
        <v>30</v>
      </c>
      <c r="C1150">
        <v>5</v>
      </c>
      <c r="D1150">
        <v>4</v>
      </c>
      <c r="E1150">
        <v>7.0000000000000007E-2</v>
      </c>
      <c r="F1150">
        <f t="shared" si="34"/>
        <v>5.2500000000000005E-2</v>
      </c>
      <c r="G1150"/>
    </row>
    <row r="1151" spans="1:7" x14ac:dyDescent="0.35">
      <c r="A1151">
        <f t="shared" si="35"/>
        <v>3000505</v>
      </c>
      <c r="B1151">
        <v>30</v>
      </c>
      <c r="C1151">
        <v>5</v>
      </c>
      <c r="D1151">
        <v>5</v>
      </c>
      <c r="E1151">
        <v>0.09</v>
      </c>
      <c r="F1151">
        <f t="shared" si="34"/>
        <v>6.7500000000000004E-2</v>
      </c>
      <c r="G1151"/>
    </row>
    <row r="1152" spans="1:7" x14ac:dyDescent="0.35">
      <c r="A1152">
        <f t="shared" si="35"/>
        <v>3000604</v>
      </c>
      <c r="B1152">
        <v>30</v>
      </c>
      <c r="C1152">
        <v>6</v>
      </c>
      <c r="D1152">
        <v>4</v>
      </c>
      <c r="E1152">
        <v>7.0000000000000007E-2</v>
      </c>
      <c r="F1152">
        <f t="shared" si="34"/>
        <v>5.2500000000000005E-2</v>
      </c>
      <c r="G1152"/>
    </row>
    <row r="1153" spans="1:7" x14ac:dyDescent="0.35">
      <c r="A1153">
        <f t="shared" si="35"/>
        <v>3000605</v>
      </c>
      <c r="B1153">
        <v>30</v>
      </c>
      <c r="C1153">
        <v>6</v>
      </c>
      <c r="D1153">
        <v>5</v>
      </c>
      <c r="E1153">
        <v>0.09</v>
      </c>
      <c r="F1153">
        <f t="shared" si="34"/>
        <v>6.7500000000000004E-2</v>
      </c>
      <c r="G1153"/>
    </row>
    <row r="1154" spans="1:7" x14ac:dyDescent="0.35">
      <c r="A1154">
        <f t="shared" si="35"/>
        <v>3000704</v>
      </c>
      <c r="B1154">
        <v>30</v>
      </c>
      <c r="C1154">
        <v>7</v>
      </c>
      <c r="D1154">
        <v>4</v>
      </c>
      <c r="E1154">
        <v>7.0000000000000007E-2</v>
      </c>
      <c r="F1154">
        <f t="shared" ref="F1154:F1217" si="36">E1154*$K$5</f>
        <v>5.2500000000000005E-2</v>
      </c>
      <c r="G1154"/>
    </row>
    <row r="1155" spans="1:7" x14ac:dyDescent="0.35">
      <c r="A1155">
        <f t="shared" ref="A1155:A1218" si="37">(B1155*100000)+(C1155*100)+D1155</f>
        <v>3000705</v>
      </c>
      <c r="B1155">
        <v>30</v>
      </c>
      <c r="C1155">
        <v>7</v>
      </c>
      <c r="D1155">
        <v>5</v>
      </c>
      <c r="E1155">
        <v>0.09</v>
      </c>
      <c r="F1155">
        <f t="shared" si="36"/>
        <v>6.7500000000000004E-2</v>
      </c>
      <c r="G1155"/>
    </row>
    <row r="1156" spans="1:7" x14ac:dyDescent="0.35">
      <c r="A1156">
        <f t="shared" si="37"/>
        <v>3000804</v>
      </c>
      <c r="B1156">
        <v>30</v>
      </c>
      <c r="C1156">
        <v>8</v>
      </c>
      <c r="D1156">
        <v>4</v>
      </c>
      <c r="E1156">
        <v>0.06</v>
      </c>
      <c r="F1156">
        <f t="shared" si="36"/>
        <v>4.4999999999999998E-2</v>
      </c>
      <c r="G1156"/>
    </row>
    <row r="1157" spans="1:7" x14ac:dyDescent="0.35">
      <c r="A1157">
        <f t="shared" si="37"/>
        <v>3000805</v>
      </c>
      <c r="B1157">
        <v>30</v>
      </c>
      <c r="C1157">
        <v>8</v>
      </c>
      <c r="D1157">
        <v>5</v>
      </c>
      <c r="E1157">
        <v>0.09</v>
      </c>
      <c r="F1157">
        <f t="shared" si="36"/>
        <v>6.7500000000000004E-2</v>
      </c>
      <c r="G1157"/>
    </row>
    <row r="1158" spans="1:7" x14ac:dyDescent="0.35">
      <c r="A1158">
        <f t="shared" si="37"/>
        <v>3000904</v>
      </c>
      <c r="B1158">
        <v>30</v>
      </c>
      <c r="C1158">
        <v>9</v>
      </c>
      <c r="D1158">
        <v>4</v>
      </c>
      <c r="E1158">
        <v>0.06</v>
      </c>
      <c r="F1158">
        <f t="shared" si="36"/>
        <v>4.4999999999999998E-2</v>
      </c>
      <c r="G1158"/>
    </row>
    <row r="1159" spans="1:7" x14ac:dyDescent="0.35">
      <c r="A1159">
        <f t="shared" si="37"/>
        <v>3000905</v>
      </c>
      <c r="B1159">
        <v>30</v>
      </c>
      <c r="C1159">
        <v>9</v>
      </c>
      <c r="D1159">
        <v>5</v>
      </c>
      <c r="E1159">
        <v>0.09</v>
      </c>
      <c r="F1159">
        <f t="shared" si="36"/>
        <v>6.7500000000000004E-2</v>
      </c>
      <c r="G1159"/>
    </row>
    <row r="1160" spans="1:7" x14ac:dyDescent="0.35">
      <c r="A1160">
        <f t="shared" si="37"/>
        <v>3001004</v>
      </c>
      <c r="B1160">
        <v>30</v>
      </c>
      <c r="C1160">
        <v>10</v>
      </c>
      <c r="D1160">
        <v>4</v>
      </c>
      <c r="E1160">
        <v>0.06</v>
      </c>
      <c r="F1160">
        <f t="shared" si="36"/>
        <v>4.4999999999999998E-2</v>
      </c>
      <c r="G1160"/>
    </row>
    <row r="1161" spans="1:7" x14ac:dyDescent="0.35">
      <c r="A1161">
        <f t="shared" si="37"/>
        <v>3001005</v>
      </c>
      <c r="B1161">
        <v>30</v>
      </c>
      <c r="C1161">
        <v>10</v>
      </c>
      <c r="D1161">
        <v>5</v>
      </c>
      <c r="E1161">
        <v>0.09</v>
      </c>
      <c r="F1161">
        <f t="shared" si="36"/>
        <v>6.7500000000000004E-2</v>
      </c>
      <c r="G1161"/>
    </row>
    <row r="1162" spans="1:7" x14ac:dyDescent="0.35">
      <c r="A1162">
        <f t="shared" si="37"/>
        <v>3001104</v>
      </c>
      <c r="B1162">
        <v>30</v>
      </c>
      <c r="C1162">
        <v>11</v>
      </c>
      <c r="D1162">
        <v>4</v>
      </c>
      <c r="E1162">
        <v>7.0000000000000007E-2</v>
      </c>
      <c r="F1162">
        <f t="shared" si="36"/>
        <v>5.2500000000000005E-2</v>
      </c>
      <c r="G1162"/>
    </row>
    <row r="1163" spans="1:7" x14ac:dyDescent="0.35">
      <c r="A1163">
        <f t="shared" si="37"/>
        <v>3001204</v>
      </c>
      <c r="B1163">
        <v>30</v>
      </c>
      <c r="C1163">
        <v>12</v>
      </c>
      <c r="D1163">
        <v>4</v>
      </c>
      <c r="E1163">
        <v>7.0000000000000007E-2</v>
      </c>
      <c r="F1163">
        <f t="shared" si="36"/>
        <v>5.2500000000000005E-2</v>
      </c>
      <c r="G1163"/>
    </row>
    <row r="1164" spans="1:7" x14ac:dyDescent="0.35">
      <c r="A1164">
        <f t="shared" si="37"/>
        <v>3001304</v>
      </c>
      <c r="B1164">
        <v>30</v>
      </c>
      <c r="C1164">
        <v>13</v>
      </c>
      <c r="D1164">
        <v>4</v>
      </c>
      <c r="E1164">
        <v>7.0000000000000007E-2</v>
      </c>
      <c r="F1164">
        <f t="shared" si="36"/>
        <v>5.2500000000000005E-2</v>
      </c>
      <c r="G1164"/>
    </row>
    <row r="1165" spans="1:7" x14ac:dyDescent="0.35">
      <c r="A1165">
        <f t="shared" si="37"/>
        <v>3001404</v>
      </c>
      <c r="B1165">
        <v>30</v>
      </c>
      <c r="C1165">
        <v>14</v>
      </c>
      <c r="D1165">
        <v>4</v>
      </c>
      <c r="E1165">
        <v>0.06</v>
      </c>
      <c r="F1165">
        <f t="shared" si="36"/>
        <v>4.4999999999999998E-2</v>
      </c>
      <c r="G1165"/>
    </row>
    <row r="1166" spans="1:7" x14ac:dyDescent="0.35">
      <c r="A1166">
        <f t="shared" si="37"/>
        <v>3001504</v>
      </c>
      <c r="B1166">
        <v>30</v>
      </c>
      <c r="C1166">
        <v>15</v>
      </c>
      <c r="D1166">
        <v>4</v>
      </c>
      <c r="E1166">
        <v>0.06</v>
      </c>
      <c r="F1166">
        <f t="shared" si="36"/>
        <v>4.4999999999999998E-2</v>
      </c>
      <c r="G1166"/>
    </row>
    <row r="1167" spans="1:7" x14ac:dyDescent="0.35">
      <c r="A1167">
        <f t="shared" si="37"/>
        <v>3001604</v>
      </c>
      <c r="B1167">
        <v>30</v>
      </c>
      <c r="C1167">
        <v>16</v>
      </c>
      <c r="D1167">
        <v>4</v>
      </c>
      <c r="E1167">
        <v>0.05</v>
      </c>
      <c r="F1167">
        <f t="shared" si="36"/>
        <v>3.7500000000000006E-2</v>
      </c>
      <c r="G1167"/>
    </row>
    <row r="1168" spans="1:7" x14ac:dyDescent="0.35">
      <c r="A1168">
        <f t="shared" si="37"/>
        <v>3001704</v>
      </c>
      <c r="B1168">
        <v>30</v>
      </c>
      <c r="C1168">
        <v>17</v>
      </c>
      <c r="D1168">
        <v>4</v>
      </c>
      <c r="E1168">
        <v>0.05</v>
      </c>
      <c r="F1168">
        <f t="shared" si="36"/>
        <v>3.7500000000000006E-2</v>
      </c>
      <c r="G1168"/>
    </row>
    <row r="1169" spans="1:7" x14ac:dyDescent="0.35">
      <c r="A1169">
        <f t="shared" si="37"/>
        <v>3001804</v>
      </c>
      <c r="B1169">
        <v>30</v>
      </c>
      <c r="C1169">
        <v>18</v>
      </c>
      <c r="D1169">
        <v>4</v>
      </c>
      <c r="E1169">
        <v>0.05</v>
      </c>
      <c r="F1169">
        <f t="shared" si="36"/>
        <v>3.7500000000000006E-2</v>
      </c>
      <c r="G1169"/>
    </row>
    <row r="1170" spans="1:7" x14ac:dyDescent="0.35">
      <c r="A1170">
        <f t="shared" si="37"/>
        <v>3001904</v>
      </c>
      <c r="B1170">
        <v>30</v>
      </c>
      <c r="C1170">
        <v>19</v>
      </c>
      <c r="D1170">
        <v>4</v>
      </c>
      <c r="E1170">
        <v>0.05</v>
      </c>
      <c r="F1170">
        <f t="shared" si="36"/>
        <v>3.7500000000000006E-2</v>
      </c>
      <c r="G1170"/>
    </row>
    <row r="1171" spans="1:7" x14ac:dyDescent="0.35">
      <c r="A1171">
        <f t="shared" si="37"/>
        <v>3002004</v>
      </c>
      <c r="B1171">
        <v>30</v>
      </c>
      <c r="C1171">
        <v>20</v>
      </c>
      <c r="D1171">
        <v>4</v>
      </c>
      <c r="E1171">
        <v>0.05</v>
      </c>
      <c r="F1171">
        <f t="shared" si="36"/>
        <v>3.7500000000000006E-2</v>
      </c>
      <c r="G1171"/>
    </row>
    <row r="1172" spans="1:7" x14ac:dyDescent="0.35">
      <c r="A1172">
        <f t="shared" si="37"/>
        <v>3002104</v>
      </c>
      <c r="B1172">
        <v>30</v>
      </c>
      <c r="C1172">
        <v>21</v>
      </c>
      <c r="D1172">
        <v>4</v>
      </c>
      <c r="E1172">
        <v>0.06</v>
      </c>
      <c r="F1172">
        <f t="shared" si="36"/>
        <v>4.4999999999999998E-2</v>
      </c>
      <c r="G1172"/>
    </row>
    <row r="1173" spans="1:7" x14ac:dyDescent="0.35">
      <c r="A1173">
        <f t="shared" si="37"/>
        <v>3002204</v>
      </c>
      <c r="B1173">
        <v>30</v>
      </c>
      <c r="C1173">
        <v>22</v>
      </c>
      <c r="D1173">
        <v>4</v>
      </c>
      <c r="E1173">
        <v>0.06</v>
      </c>
      <c r="F1173">
        <f t="shared" si="36"/>
        <v>4.4999999999999998E-2</v>
      </c>
      <c r="G1173"/>
    </row>
    <row r="1174" spans="1:7" x14ac:dyDescent="0.35">
      <c r="A1174">
        <f t="shared" si="37"/>
        <v>3002304</v>
      </c>
      <c r="B1174">
        <v>30</v>
      </c>
      <c r="C1174">
        <v>23</v>
      </c>
      <c r="D1174">
        <v>4</v>
      </c>
      <c r="E1174">
        <v>7.0000000000000007E-2</v>
      </c>
      <c r="F1174">
        <f t="shared" si="36"/>
        <v>5.2500000000000005E-2</v>
      </c>
      <c r="G1174"/>
    </row>
    <row r="1175" spans="1:7" x14ac:dyDescent="0.35">
      <c r="A1175">
        <f t="shared" si="37"/>
        <v>3002404</v>
      </c>
      <c r="B1175">
        <v>30</v>
      </c>
      <c r="C1175">
        <v>24</v>
      </c>
      <c r="D1175">
        <v>4</v>
      </c>
      <c r="E1175">
        <v>7.0000000000000007E-2</v>
      </c>
      <c r="F1175">
        <f t="shared" si="36"/>
        <v>5.2500000000000005E-2</v>
      </c>
      <c r="G1175"/>
    </row>
    <row r="1176" spans="1:7" x14ac:dyDescent="0.35">
      <c r="A1176">
        <f t="shared" si="37"/>
        <v>3002504</v>
      </c>
      <c r="B1176">
        <v>30</v>
      </c>
      <c r="C1176">
        <v>25</v>
      </c>
      <c r="D1176">
        <v>4</v>
      </c>
      <c r="E1176">
        <v>7.0000000000000007E-2</v>
      </c>
      <c r="F1176">
        <f t="shared" si="36"/>
        <v>5.2500000000000005E-2</v>
      </c>
      <c r="G1176"/>
    </row>
    <row r="1177" spans="1:7" x14ac:dyDescent="0.35">
      <c r="A1177">
        <f t="shared" si="37"/>
        <v>3002604</v>
      </c>
      <c r="B1177">
        <v>30</v>
      </c>
      <c r="C1177">
        <v>26</v>
      </c>
      <c r="D1177">
        <v>4</v>
      </c>
      <c r="E1177">
        <v>0.06</v>
      </c>
      <c r="F1177">
        <f t="shared" si="36"/>
        <v>4.4999999999999998E-2</v>
      </c>
      <c r="G1177"/>
    </row>
    <row r="1178" spans="1:7" x14ac:dyDescent="0.35">
      <c r="A1178">
        <f t="shared" si="37"/>
        <v>3002703</v>
      </c>
      <c r="B1178">
        <v>30</v>
      </c>
      <c r="C1178">
        <v>27</v>
      </c>
      <c r="D1178">
        <v>3</v>
      </c>
      <c r="E1178">
        <v>0.08</v>
      </c>
      <c r="F1178">
        <f t="shared" si="36"/>
        <v>0.06</v>
      </c>
      <c r="G1178"/>
    </row>
    <row r="1179" spans="1:7" x14ac:dyDescent="0.35">
      <c r="A1179">
        <f t="shared" si="37"/>
        <v>3002704</v>
      </c>
      <c r="B1179">
        <v>30</v>
      </c>
      <c r="C1179">
        <v>27</v>
      </c>
      <c r="D1179">
        <v>4</v>
      </c>
      <c r="E1179">
        <v>0.06</v>
      </c>
      <c r="F1179">
        <f t="shared" si="36"/>
        <v>4.4999999999999998E-2</v>
      </c>
      <c r="G1179"/>
    </row>
    <row r="1180" spans="1:7" x14ac:dyDescent="0.35">
      <c r="A1180">
        <f t="shared" si="37"/>
        <v>3002803</v>
      </c>
      <c r="B1180">
        <v>30</v>
      </c>
      <c r="C1180">
        <v>28</v>
      </c>
      <c r="D1180">
        <v>3</v>
      </c>
      <c r="E1180">
        <v>0.08</v>
      </c>
      <c r="F1180">
        <f t="shared" si="36"/>
        <v>0.06</v>
      </c>
      <c r="G1180"/>
    </row>
    <row r="1181" spans="1:7" x14ac:dyDescent="0.35">
      <c r="A1181">
        <f t="shared" si="37"/>
        <v>3002804</v>
      </c>
      <c r="B1181">
        <v>30</v>
      </c>
      <c r="C1181">
        <v>28</v>
      </c>
      <c r="D1181">
        <v>4</v>
      </c>
      <c r="E1181">
        <v>0.08</v>
      </c>
      <c r="F1181">
        <f t="shared" si="36"/>
        <v>0.06</v>
      </c>
      <c r="G1181"/>
    </row>
    <row r="1182" spans="1:7" x14ac:dyDescent="0.35">
      <c r="A1182">
        <f t="shared" si="37"/>
        <v>3002903</v>
      </c>
      <c r="B1182">
        <v>30</v>
      </c>
      <c r="C1182">
        <v>29</v>
      </c>
      <c r="D1182">
        <v>3</v>
      </c>
      <c r="E1182">
        <v>0.08</v>
      </c>
      <c r="F1182">
        <f t="shared" si="36"/>
        <v>0.06</v>
      </c>
      <c r="G1182"/>
    </row>
    <row r="1183" spans="1:7" x14ac:dyDescent="0.35">
      <c r="A1183">
        <f t="shared" si="37"/>
        <v>3002904</v>
      </c>
      <c r="B1183">
        <v>30</v>
      </c>
      <c r="C1183">
        <v>29</v>
      </c>
      <c r="D1183">
        <v>4</v>
      </c>
      <c r="E1183">
        <v>0.09</v>
      </c>
      <c r="F1183">
        <f t="shared" si="36"/>
        <v>6.7500000000000004E-2</v>
      </c>
      <c r="G1183"/>
    </row>
    <row r="1184" spans="1:7" x14ac:dyDescent="0.35">
      <c r="A1184">
        <f t="shared" si="37"/>
        <v>3100104</v>
      </c>
      <c r="B1184">
        <v>31</v>
      </c>
      <c r="C1184">
        <v>1</v>
      </c>
      <c r="D1184">
        <v>4</v>
      </c>
      <c r="E1184">
        <v>7.0000000000000007E-2</v>
      </c>
      <c r="F1184">
        <f t="shared" si="36"/>
        <v>5.2500000000000005E-2</v>
      </c>
      <c r="G1184"/>
    </row>
    <row r="1185" spans="1:7" x14ac:dyDescent="0.35">
      <c r="A1185">
        <f t="shared" si="37"/>
        <v>3100105</v>
      </c>
      <c r="B1185">
        <v>31</v>
      </c>
      <c r="C1185">
        <v>1</v>
      </c>
      <c r="D1185">
        <v>5</v>
      </c>
      <c r="E1185">
        <v>0.1</v>
      </c>
      <c r="F1185">
        <f t="shared" si="36"/>
        <v>7.5000000000000011E-2</v>
      </c>
      <c r="G1185"/>
    </row>
    <row r="1186" spans="1:7" x14ac:dyDescent="0.35">
      <c r="A1186">
        <f t="shared" si="37"/>
        <v>3100204</v>
      </c>
      <c r="B1186">
        <v>31</v>
      </c>
      <c r="C1186">
        <v>2</v>
      </c>
      <c r="D1186">
        <v>4</v>
      </c>
      <c r="E1186">
        <v>0.08</v>
      </c>
      <c r="F1186">
        <f t="shared" si="36"/>
        <v>0.06</v>
      </c>
      <c r="G1186"/>
    </row>
    <row r="1187" spans="1:7" x14ac:dyDescent="0.35">
      <c r="A1187">
        <f t="shared" si="37"/>
        <v>3100205</v>
      </c>
      <c r="B1187">
        <v>31</v>
      </c>
      <c r="C1187">
        <v>2</v>
      </c>
      <c r="D1187">
        <v>5</v>
      </c>
      <c r="E1187">
        <v>0.12</v>
      </c>
      <c r="F1187">
        <f t="shared" si="36"/>
        <v>0.09</v>
      </c>
      <c r="G1187"/>
    </row>
    <row r="1188" spans="1:7" x14ac:dyDescent="0.35">
      <c r="A1188">
        <f t="shared" si="37"/>
        <v>3100304</v>
      </c>
      <c r="B1188">
        <v>31</v>
      </c>
      <c r="C1188">
        <v>3</v>
      </c>
      <c r="D1188">
        <v>4</v>
      </c>
      <c r="E1188">
        <v>7.0000000000000007E-2</v>
      </c>
      <c r="F1188">
        <f t="shared" si="36"/>
        <v>5.2500000000000005E-2</v>
      </c>
      <c r="G1188"/>
    </row>
    <row r="1189" spans="1:7" x14ac:dyDescent="0.35">
      <c r="A1189">
        <f t="shared" si="37"/>
        <v>3100305</v>
      </c>
      <c r="B1189">
        <v>31</v>
      </c>
      <c r="C1189">
        <v>3</v>
      </c>
      <c r="D1189">
        <v>5</v>
      </c>
      <c r="E1189">
        <v>0.13</v>
      </c>
      <c r="F1189">
        <f t="shared" si="36"/>
        <v>9.7500000000000003E-2</v>
      </c>
      <c r="G1189"/>
    </row>
    <row r="1190" spans="1:7" x14ac:dyDescent="0.35">
      <c r="A1190">
        <f t="shared" si="37"/>
        <v>3100404</v>
      </c>
      <c r="B1190">
        <v>31</v>
      </c>
      <c r="C1190">
        <v>4</v>
      </c>
      <c r="D1190">
        <v>4</v>
      </c>
      <c r="E1190">
        <v>0.08</v>
      </c>
      <c r="F1190">
        <f t="shared" si="36"/>
        <v>0.06</v>
      </c>
      <c r="G1190"/>
    </row>
    <row r="1191" spans="1:7" x14ac:dyDescent="0.35">
      <c r="A1191">
        <f t="shared" si="37"/>
        <v>3100405</v>
      </c>
      <c r="B1191">
        <v>31</v>
      </c>
      <c r="C1191">
        <v>4</v>
      </c>
      <c r="D1191">
        <v>5</v>
      </c>
      <c r="E1191">
        <v>0.11</v>
      </c>
      <c r="F1191">
        <f t="shared" si="36"/>
        <v>8.2500000000000004E-2</v>
      </c>
      <c r="G1191"/>
    </row>
    <row r="1192" spans="1:7" x14ac:dyDescent="0.35">
      <c r="A1192">
        <f t="shared" si="37"/>
        <v>3100504</v>
      </c>
      <c r="B1192">
        <v>31</v>
      </c>
      <c r="C1192">
        <v>5</v>
      </c>
      <c r="D1192">
        <v>4</v>
      </c>
      <c r="E1192">
        <v>0.08</v>
      </c>
      <c r="F1192">
        <f t="shared" si="36"/>
        <v>0.06</v>
      </c>
      <c r="G1192"/>
    </row>
    <row r="1193" spans="1:7" x14ac:dyDescent="0.35">
      <c r="A1193">
        <f t="shared" si="37"/>
        <v>3100505</v>
      </c>
      <c r="B1193">
        <v>31</v>
      </c>
      <c r="C1193">
        <v>5</v>
      </c>
      <c r="D1193">
        <v>5</v>
      </c>
      <c r="E1193">
        <v>0.09</v>
      </c>
      <c r="F1193">
        <f t="shared" si="36"/>
        <v>6.7500000000000004E-2</v>
      </c>
      <c r="G1193"/>
    </row>
    <row r="1194" spans="1:7" x14ac:dyDescent="0.35">
      <c r="A1194">
        <f t="shared" si="37"/>
        <v>3100604</v>
      </c>
      <c r="B1194">
        <v>31</v>
      </c>
      <c r="C1194">
        <v>6</v>
      </c>
      <c r="D1194">
        <v>4</v>
      </c>
      <c r="E1194">
        <v>0.08</v>
      </c>
      <c r="F1194">
        <f t="shared" si="36"/>
        <v>0.06</v>
      </c>
      <c r="G1194"/>
    </row>
    <row r="1195" spans="1:7" x14ac:dyDescent="0.35">
      <c r="A1195">
        <f t="shared" si="37"/>
        <v>3100605</v>
      </c>
      <c r="B1195">
        <v>31</v>
      </c>
      <c r="C1195">
        <v>6</v>
      </c>
      <c r="D1195">
        <v>5</v>
      </c>
      <c r="E1195">
        <v>0.09</v>
      </c>
      <c r="F1195">
        <f t="shared" si="36"/>
        <v>6.7500000000000004E-2</v>
      </c>
      <c r="G1195"/>
    </row>
    <row r="1196" spans="1:7" x14ac:dyDescent="0.35">
      <c r="A1196">
        <f t="shared" si="37"/>
        <v>3100704</v>
      </c>
      <c r="B1196">
        <v>31</v>
      </c>
      <c r="C1196">
        <v>7</v>
      </c>
      <c r="D1196">
        <v>4</v>
      </c>
      <c r="E1196">
        <v>7.0000000000000007E-2</v>
      </c>
      <c r="F1196">
        <f t="shared" si="36"/>
        <v>5.2500000000000005E-2</v>
      </c>
      <c r="G1196"/>
    </row>
    <row r="1197" spans="1:7" x14ac:dyDescent="0.35">
      <c r="A1197">
        <f t="shared" si="37"/>
        <v>3100705</v>
      </c>
      <c r="B1197">
        <v>31</v>
      </c>
      <c r="C1197">
        <v>7</v>
      </c>
      <c r="D1197">
        <v>5</v>
      </c>
      <c r="E1197">
        <v>0.09</v>
      </c>
      <c r="F1197">
        <f t="shared" si="36"/>
        <v>6.7500000000000004E-2</v>
      </c>
      <c r="G1197"/>
    </row>
    <row r="1198" spans="1:7" x14ac:dyDescent="0.35">
      <c r="A1198">
        <f t="shared" si="37"/>
        <v>3100804</v>
      </c>
      <c r="B1198">
        <v>31</v>
      </c>
      <c r="C1198">
        <v>8</v>
      </c>
      <c r="D1198">
        <v>4</v>
      </c>
      <c r="E1198">
        <v>7.0000000000000007E-2</v>
      </c>
      <c r="F1198">
        <f t="shared" si="36"/>
        <v>5.2500000000000005E-2</v>
      </c>
      <c r="G1198"/>
    </row>
    <row r="1199" spans="1:7" x14ac:dyDescent="0.35">
      <c r="A1199">
        <f t="shared" si="37"/>
        <v>3100805</v>
      </c>
      <c r="B1199">
        <v>31</v>
      </c>
      <c r="C1199">
        <v>8</v>
      </c>
      <c r="D1199">
        <v>5</v>
      </c>
      <c r="E1199">
        <v>0.09</v>
      </c>
      <c r="F1199">
        <f t="shared" si="36"/>
        <v>6.7500000000000004E-2</v>
      </c>
      <c r="G1199"/>
    </row>
    <row r="1200" spans="1:7" x14ac:dyDescent="0.35">
      <c r="A1200">
        <f t="shared" si="37"/>
        <v>3100904</v>
      </c>
      <c r="B1200">
        <v>31</v>
      </c>
      <c r="C1200">
        <v>9</v>
      </c>
      <c r="D1200">
        <v>4</v>
      </c>
      <c r="E1200">
        <v>0.06</v>
      </c>
      <c r="F1200">
        <f t="shared" si="36"/>
        <v>4.4999999999999998E-2</v>
      </c>
      <c r="G1200"/>
    </row>
    <row r="1201" spans="1:7" x14ac:dyDescent="0.35">
      <c r="A1201">
        <f t="shared" si="37"/>
        <v>3100905</v>
      </c>
      <c r="B1201">
        <v>31</v>
      </c>
      <c r="C1201">
        <v>9</v>
      </c>
      <c r="D1201">
        <v>5</v>
      </c>
      <c r="E1201">
        <v>0.09</v>
      </c>
      <c r="F1201">
        <f t="shared" si="36"/>
        <v>6.7500000000000004E-2</v>
      </c>
      <c r="G1201"/>
    </row>
    <row r="1202" spans="1:7" x14ac:dyDescent="0.35">
      <c r="A1202">
        <f t="shared" si="37"/>
        <v>3101004</v>
      </c>
      <c r="B1202">
        <v>31</v>
      </c>
      <c r="C1202">
        <v>10</v>
      </c>
      <c r="D1202">
        <v>4</v>
      </c>
      <c r="E1202">
        <v>0.06</v>
      </c>
      <c r="F1202">
        <f t="shared" si="36"/>
        <v>4.4999999999999998E-2</v>
      </c>
      <c r="G1202"/>
    </row>
    <row r="1203" spans="1:7" x14ac:dyDescent="0.35">
      <c r="A1203">
        <f t="shared" si="37"/>
        <v>3101005</v>
      </c>
      <c r="B1203">
        <v>31</v>
      </c>
      <c r="C1203">
        <v>10</v>
      </c>
      <c r="D1203">
        <v>5</v>
      </c>
      <c r="E1203">
        <v>0.09</v>
      </c>
      <c r="F1203">
        <f t="shared" si="36"/>
        <v>6.7500000000000004E-2</v>
      </c>
      <c r="G1203"/>
    </row>
    <row r="1204" spans="1:7" x14ac:dyDescent="0.35">
      <c r="A1204">
        <f t="shared" si="37"/>
        <v>3101104</v>
      </c>
      <c r="B1204">
        <v>31</v>
      </c>
      <c r="C1204">
        <v>11</v>
      </c>
      <c r="D1204">
        <v>4</v>
      </c>
      <c r="E1204">
        <v>7.0000000000000007E-2</v>
      </c>
      <c r="F1204">
        <f t="shared" si="36"/>
        <v>5.2500000000000005E-2</v>
      </c>
      <c r="G1204"/>
    </row>
    <row r="1205" spans="1:7" x14ac:dyDescent="0.35">
      <c r="A1205">
        <f t="shared" si="37"/>
        <v>3101204</v>
      </c>
      <c r="B1205">
        <v>31</v>
      </c>
      <c r="C1205">
        <v>12</v>
      </c>
      <c r="D1205">
        <v>4</v>
      </c>
      <c r="E1205">
        <v>0.08</v>
      </c>
      <c r="F1205">
        <f t="shared" si="36"/>
        <v>0.06</v>
      </c>
      <c r="G1205"/>
    </row>
    <row r="1206" spans="1:7" x14ac:dyDescent="0.35">
      <c r="A1206">
        <f t="shared" si="37"/>
        <v>3101304</v>
      </c>
      <c r="B1206">
        <v>31</v>
      </c>
      <c r="C1206">
        <v>13</v>
      </c>
      <c r="D1206">
        <v>4</v>
      </c>
      <c r="E1206">
        <v>0.08</v>
      </c>
      <c r="F1206">
        <f t="shared" si="36"/>
        <v>0.06</v>
      </c>
      <c r="G1206"/>
    </row>
    <row r="1207" spans="1:7" x14ac:dyDescent="0.35">
      <c r="A1207">
        <f t="shared" si="37"/>
        <v>3101404</v>
      </c>
      <c r="B1207">
        <v>31</v>
      </c>
      <c r="C1207">
        <v>14</v>
      </c>
      <c r="D1207">
        <v>4</v>
      </c>
      <c r="E1207">
        <v>7.0000000000000007E-2</v>
      </c>
      <c r="F1207">
        <f t="shared" si="36"/>
        <v>5.2500000000000005E-2</v>
      </c>
      <c r="G1207"/>
    </row>
    <row r="1208" spans="1:7" x14ac:dyDescent="0.35">
      <c r="A1208">
        <f t="shared" si="37"/>
        <v>3101504</v>
      </c>
      <c r="B1208">
        <v>31</v>
      </c>
      <c r="C1208">
        <v>15</v>
      </c>
      <c r="D1208">
        <v>4</v>
      </c>
      <c r="E1208">
        <v>0.05</v>
      </c>
      <c r="F1208">
        <f t="shared" si="36"/>
        <v>3.7500000000000006E-2</v>
      </c>
      <c r="G1208"/>
    </row>
    <row r="1209" spans="1:7" x14ac:dyDescent="0.35">
      <c r="A1209">
        <f t="shared" si="37"/>
        <v>3101604</v>
      </c>
      <c r="B1209">
        <v>31</v>
      </c>
      <c r="C1209">
        <v>16</v>
      </c>
      <c r="D1209">
        <v>4</v>
      </c>
      <c r="E1209">
        <v>0.05</v>
      </c>
      <c r="F1209">
        <f t="shared" si="36"/>
        <v>3.7500000000000006E-2</v>
      </c>
      <c r="G1209"/>
    </row>
    <row r="1210" spans="1:7" x14ac:dyDescent="0.35">
      <c r="A1210">
        <f t="shared" si="37"/>
        <v>3101704</v>
      </c>
      <c r="B1210">
        <v>31</v>
      </c>
      <c r="C1210">
        <v>17</v>
      </c>
      <c r="D1210">
        <v>4</v>
      </c>
      <c r="E1210">
        <v>0.04</v>
      </c>
      <c r="F1210">
        <f t="shared" si="36"/>
        <v>0.03</v>
      </c>
      <c r="G1210"/>
    </row>
    <row r="1211" spans="1:7" x14ac:dyDescent="0.35">
      <c r="A1211">
        <f t="shared" si="37"/>
        <v>3101804</v>
      </c>
      <c r="B1211">
        <v>31</v>
      </c>
      <c r="C1211">
        <v>18</v>
      </c>
      <c r="D1211">
        <v>4</v>
      </c>
      <c r="E1211">
        <v>0.05</v>
      </c>
      <c r="F1211">
        <f t="shared" si="36"/>
        <v>3.7500000000000006E-2</v>
      </c>
      <c r="G1211"/>
    </row>
    <row r="1212" spans="1:7" x14ac:dyDescent="0.35">
      <c r="A1212">
        <f t="shared" si="37"/>
        <v>3101904</v>
      </c>
      <c r="B1212">
        <v>31</v>
      </c>
      <c r="C1212">
        <v>19</v>
      </c>
      <c r="D1212">
        <v>4</v>
      </c>
      <c r="E1212">
        <v>0.05</v>
      </c>
      <c r="F1212">
        <f t="shared" si="36"/>
        <v>3.7500000000000006E-2</v>
      </c>
      <c r="G1212"/>
    </row>
    <row r="1213" spans="1:7" x14ac:dyDescent="0.35">
      <c r="A1213">
        <f t="shared" si="37"/>
        <v>3102004</v>
      </c>
      <c r="B1213">
        <v>31</v>
      </c>
      <c r="C1213">
        <v>20</v>
      </c>
      <c r="D1213">
        <v>4</v>
      </c>
      <c r="E1213">
        <v>0.05</v>
      </c>
      <c r="F1213">
        <f t="shared" si="36"/>
        <v>3.7500000000000006E-2</v>
      </c>
      <c r="G1213"/>
    </row>
    <row r="1214" spans="1:7" x14ac:dyDescent="0.35">
      <c r="A1214">
        <f t="shared" si="37"/>
        <v>3102104</v>
      </c>
      <c r="B1214">
        <v>31</v>
      </c>
      <c r="C1214">
        <v>21</v>
      </c>
      <c r="D1214">
        <v>4</v>
      </c>
      <c r="E1214">
        <v>0.06</v>
      </c>
      <c r="F1214">
        <f t="shared" si="36"/>
        <v>4.4999999999999998E-2</v>
      </c>
      <c r="G1214"/>
    </row>
    <row r="1215" spans="1:7" x14ac:dyDescent="0.35">
      <c r="A1215">
        <f t="shared" si="37"/>
        <v>3102204</v>
      </c>
      <c r="B1215">
        <v>31</v>
      </c>
      <c r="C1215">
        <v>22</v>
      </c>
      <c r="D1215">
        <v>4</v>
      </c>
      <c r="E1215">
        <v>7.0000000000000007E-2</v>
      </c>
      <c r="F1215">
        <f t="shared" si="36"/>
        <v>5.2500000000000005E-2</v>
      </c>
      <c r="G1215"/>
    </row>
    <row r="1216" spans="1:7" x14ac:dyDescent="0.35">
      <c r="A1216">
        <f t="shared" si="37"/>
        <v>3102304</v>
      </c>
      <c r="B1216">
        <v>31</v>
      </c>
      <c r="C1216">
        <v>23</v>
      </c>
      <c r="D1216">
        <v>4</v>
      </c>
      <c r="E1216">
        <v>7.0000000000000007E-2</v>
      </c>
      <c r="F1216">
        <f t="shared" si="36"/>
        <v>5.2500000000000005E-2</v>
      </c>
      <c r="G1216"/>
    </row>
    <row r="1217" spans="1:7" x14ac:dyDescent="0.35">
      <c r="A1217">
        <f t="shared" si="37"/>
        <v>3102404</v>
      </c>
      <c r="B1217">
        <v>31</v>
      </c>
      <c r="C1217">
        <v>24</v>
      </c>
      <c r="D1217">
        <v>4</v>
      </c>
      <c r="E1217">
        <v>0.08</v>
      </c>
      <c r="F1217">
        <f t="shared" si="36"/>
        <v>0.06</v>
      </c>
      <c r="G1217"/>
    </row>
    <row r="1218" spans="1:7" x14ac:dyDescent="0.35">
      <c r="A1218">
        <f t="shared" si="37"/>
        <v>3102504</v>
      </c>
      <c r="B1218">
        <v>31</v>
      </c>
      <c r="C1218">
        <v>25</v>
      </c>
      <c r="D1218">
        <v>4</v>
      </c>
      <c r="E1218">
        <v>0.08</v>
      </c>
      <c r="F1218">
        <f t="shared" ref="F1218:F1281" si="38">E1218*$K$5</f>
        <v>0.06</v>
      </c>
      <c r="G1218"/>
    </row>
    <row r="1219" spans="1:7" x14ac:dyDescent="0.35">
      <c r="A1219">
        <f t="shared" ref="A1219:A1282" si="39">(B1219*100000)+(C1219*100)+D1219</f>
        <v>3102604</v>
      </c>
      <c r="B1219">
        <v>31</v>
      </c>
      <c r="C1219">
        <v>26</v>
      </c>
      <c r="D1219">
        <v>4</v>
      </c>
      <c r="E1219">
        <v>0.08</v>
      </c>
      <c r="F1219">
        <f t="shared" si="38"/>
        <v>0.06</v>
      </c>
      <c r="G1219"/>
    </row>
    <row r="1220" spans="1:7" x14ac:dyDescent="0.35">
      <c r="A1220">
        <f t="shared" si="39"/>
        <v>3102703</v>
      </c>
      <c r="B1220">
        <v>31</v>
      </c>
      <c r="C1220">
        <v>27</v>
      </c>
      <c r="D1220">
        <v>3</v>
      </c>
      <c r="E1220">
        <v>7.0000000000000007E-2</v>
      </c>
      <c r="F1220">
        <f t="shared" si="38"/>
        <v>5.2500000000000005E-2</v>
      </c>
      <c r="G1220"/>
    </row>
    <row r="1221" spans="1:7" x14ac:dyDescent="0.35">
      <c r="A1221">
        <f t="shared" si="39"/>
        <v>3102704</v>
      </c>
      <c r="B1221">
        <v>31</v>
      </c>
      <c r="C1221">
        <v>27</v>
      </c>
      <c r="D1221">
        <v>4</v>
      </c>
      <c r="E1221">
        <v>0.08</v>
      </c>
      <c r="F1221">
        <f t="shared" si="38"/>
        <v>0.06</v>
      </c>
      <c r="G1221"/>
    </row>
    <row r="1222" spans="1:7" x14ac:dyDescent="0.35">
      <c r="A1222">
        <f t="shared" si="39"/>
        <v>3102803</v>
      </c>
      <c r="B1222">
        <v>31</v>
      </c>
      <c r="C1222">
        <v>28</v>
      </c>
      <c r="D1222">
        <v>3</v>
      </c>
      <c r="E1222">
        <v>7.0000000000000007E-2</v>
      </c>
      <c r="F1222">
        <f t="shared" si="38"/>
        <v>5.2500000000000005E-2</v>
      </c>
      <c r="G1222"/>
    </row>
    <row r="1223" spans="1:7" x14ac:dyDescent="0.35">
      <c r="A1223">
        <f t="shared" si="39"/>
        <v>3102804</v>
      </c>
      <c r="B1223">
        <v>31</v>
      </c>
      <c r="C1223">
        <v>28</v>
      </c>
      <c r="D1223">
        <v>4</v>
      </c>
      <c r="E1223">
        <v>0.09</v>
      </c>
      <c r="F1223">
        <f t="shared" si="38"/>
        <v>6.7500000000000004E-2</v>
      </c>
      <c r="G1223"/>
    </row>
    <row r="1224" spans="1:7" x14ac:dyDescent="0.35">
      <c r="A1224">
        <f t="shared" si="39"/>
        <v>3102903</v>
      </c>
      <c r="B1224">
        <v>31</v>
      </c>
      <c r="C1224">
        <v>29</v>
      </c>
      <c r="D1224">
        <v>3</v>
      </c>
      <c r="E1224">
        <v>7.0000000000000007E-2</v>
      </c>
      <c r="F1224">
        <f t="shared" si="38"/>
        <v>5.2500000000000005E-2</v>
      </c>
      <c r="G1224"/>
    </row>
    <row r="1225" spans="1:7" x14ac:dyDescent="0.35">
      <c r="A1225">
        <f t="shared" si="39"/>
        <v>3102904</v>
      </c>
      <c r="B1225">
        <v>31</v>
      </c>
      <c r="C1225">
        <v>29</v>
      </c>
      <c r="D1225">
        <v>4</v>
      </c>
      <c r="E1225">
        <v>0.1</v>
      </c>
      <c r="F1225">
        <f t="shared" si="38"/>
        <v>7.5000000000000011E-2</v>
      </c>
      <c r="G1225"/>
    </row>
    <row r="1226" spans="1:7" x14ac:dyDescent="0.35">
      <c r="A1226">
        <f t="shared" si="39"/>
        <v>3200104</v>
      </c>
      <c r="B1226">
        <v>32</v>
      </c>
      <c r="C1226">
        <v>1</v>
      </c>
      <c r="D1226">
        <v>4</v>
      </c>
      <c r="E1226">
        <v>7.0000000000000007E-2</v>
      </c>
      <c r="F1226">
        <f t="shared" si="38"/>
        <v>5.2500000000000005E-2</v>
      </c>
      <c r="G1226"/>
    </row>
    <row r="1227" spans="1:7" x14ac:dyDescent="0.35">
      <c r="A1227">
        <f t="shared" si="39"/>
        <v>3200105</v>
      </c>
      <c r="B1227">
        <v>32</v>
      </c>
      <c r="C1227">
        <v>1</v>
      </c>
      <c r="D1227">
        <v>5</v>
      </c>
      <c r="E1227">
        <v>0.1</v>
      </c>
      <c r="F1227">
        <f t="shared" si="38"/>
        <v>7.5000000000000011E-2</v>
      </c>
      <c r="G1227"/>
    </row>
    <row r="1228" spans="1:7" x14ac:dyDescent="0.35">
      <c r="A1228">
        <f t="shared" si="39"/>
        <v>3200204</v>
      </c>
      <c r="B1228">
        <v>32</v>
      </c>
      <c r="C1228">
        <v>2</v>
      </c>
      <c r="D1228">
        <v>4</v>
      </c>
      <c r="E1228">
        <v>7.0000000000000007E-2</v>
      </c>
      <c r="F1228">
        <f t="shared" si="38"/>
        <v>5.2500000000000005E-2</v>
      </c>
      <c r="G1228"/>
    </row>
    <row r="1229" spans="1:7" x14ac:dyDescent="0.35">
      <c r="A1229">
        <f t="shared" si="39"/>
        <v>3200205</v>
      </c>
      <c r="B1229">
        <v>32</v>
      </c>
      <c r="C1229">
        <v>2</v>
      </c>
      <c r="D1229">
        <v>5</v>
      </c>
      <c r="E1229">
        <v>0.11</v>
      </c>
      <c r="F1229">
        <f t="shared" si="38"/>
        <v>8.2500000000000004E-2</v>
      </c>
      <c r="G1229"/>
    </row>
    <row r="1230" spans="1:7" x14ac:dyDescent="0.35">
      <c r="A1230">
        <f t="shared" si="39"/>
        <v>3200304</v>
      </c>
      <c r="B1230">
        <v>32</v>
      </c>
      <c r="C1230">
        <v>3</v>
      </c>
      <c r="D1230">
        <v>4</v>
      </c>
      <c r="E1230">
        <v>7.0000000000000007E-2</v>
      </c>
      <c r="F1230">
        <f t="shared" si="38"/>
        <v>5.2500000000000005E-2</v>
      </c>
      <c r="G1230"/>
    </row>
    <row r="1231" spans="1:7" x14ac:dyDescent="0.35">
      <c r="A1231">
        <f t="shared" si="39"/>
        <v>3200305</v>
      </c>
      <c r="B1231">
        <v>32</v>
      </c>
      <c r="C1231">
        <v>3</v>
      </c>
      <c r="D1231">
        <v>5</v>
      </c>
      <c r="E1231">
        <v>0.12</v>
      </c>
      <c r="F1231">
        <f t="shared" si="38"/>
        <v>0.09</v>
      </c>
      <c r="G1231"/>
    </row>
    <row r="1232" spans="1:7" x14ac:dyDescent="0.35">
      <c r="A1232">
        <f t="shared" si="39"/>
        <v>3200404</v>
      </c>
      <c r="B1232">
        <v>32</v>
      </c>
      <c r="C1232">
        <v>4</v>
      </c>
      <c r="D1232">
        <v>4</v>
      </c>
      <c r="E1232">
        <v>7.0000000000000007E-2</v>
      </c>
      <c r="F1232">
        <f t="shared" si="38"/>
        <v>5.2500000000000005E-2</v>
      </c>
      <c r="G1232"/>
    </row>
    <row r="1233" spans="1:7" x14ac:dyDescent="0.35">
      <c r="A1233">
        <f t="shared" si="39"/>
        <v>3200405</v>
      </c>
      <c r="B1233">
        <v>32</v>
      </c>
      <c r="C1233">
        <v>4</v>
      </c>
      <c r="D1233">
        <v>5</v>
      </c>
      <c r="E1233">
        <v>0.13</v>
      </c>
      <c r="F1233">
        <f t="shared" si="38"/>
        <v>9.7500000000000003E-2</v>
      </c>
      <c r="G1233"/>
    </row>
    <row r="1234" spans="1:7" x14ac:dyDescent="0.35">
      <c r="A1234">
        <f t="shared" si="39"/>
        <v>3200504</v>
      </c>
      <c r="B1234">
        <v>32</v>
      </c>
      <c r="C1234">
        <v>5</v>
      </c>
      <c r="D1234">
        <v>4</v>
      </c>
      <c r="E1234">
        <v>0.06</v>
      </c>
      <c r="F1234">
        <f t="shared" si="38"/>
        <v>4.4999999999999998E-2</v>
      </c>
      <c r="G1234"/>
    </row>
    <row r="1235" spans="1:7" x14ac:dyDescent="0.35">
      <c r="A1235">
        <f t="shared" si="39"/>
        <v>3200505</v>
      </c>
      <c r="B1235">
        <v>32</v>
      </c>
      <c r="C1235">
        <v>5</v>
      </c>
      <c r="D1235">
        <v>5</v>
      </c>
      <c r="E1235">
        <v>0.09</v>
      </c>
      <c r="F1235">
        <f t="shared" si="38"/>
        <v>6.7500000000000004E-2</v>
      </c>
      <c r="G1235"/>
    </row>
    <row r="1236" spans="1:7" x14ac:dyDescent="0.35">
      <c r="A1236">
        <f t="shared" si="39"/>
        <v>3200604</v>
      </c>
      <c r="B1236">
        <v>32</v>
      </c>
      <c r="C1236">
        <v>6</v>
      </c>
      <c r="D1236">
        <v>4</v>
      </c>
      <c r="E1236">
        <v>7.0000000000000007E-2</v>
      </c>
      <c r="F1236">
        <f t="shared" si="38"/>
        <v>5.2500000000000005E-2</v>
      </c>
      <c r="G1236"/>
    </row>
    <row r="1237" spans="1:7" x14ac:dyDescent="0.35">
      <c r="A1237">
        <f t="shared" si="39"/>
        <v>3200605</v>
      </c>
      <c r="B1237">
        <v>32</v>
      </c>
      <c r="C1237">
        <v>6</v>
      </c>
      <c r="D1237">
        <v>5</v>
      </c>
      <c r="E1237">
        <v>0.09</v>
      </c>
      <c r="F1237">
        <f t="shared" si="38"/>
        <v>6.7500000000000004E-2</v>
      </c>
      <c r="G1237"/>
    </row>
    <row r="1238" spans="1:7" x14ac:dyDescent="0.35">
      <c r="A1238">
        <f t="shared" si="39"/>
        <v>3200704</v>
      </c>
      <c r="B1238">
        <v>32</v>
      </c>
      <c r="C1238">
        <v>7</v>
      </c>
      <c r="D1238">
        <v>4</v>
      </c>
      <c r="E1238">
        <v>0.08</v>
      </c>
      <c r="F1238">
        <f t="shared" si="38"/>
        <v>0.06</v>
      </c>
      <c r="G1238"/>
    </row>
    <row r="1239" spans="1:7" x14ac:dyDescent="0.35">
      <c r="A1239">
        <f t="shared" si="39"/>
        <v>3200705</v>
      </c>
      <c r="B1239">
        <v>32</v>
      </c>
      <c r="C1239">
        <v>7</v>
      </c>
      <c r="D1239">
        <v>5</v>
      </c>
      <c r="E1239">
        <v>0.09</v>
      </c>
      <c r="F1239">
        <f t="shared" si="38"/>
        <v>6.7500000000000004E-2</v>
      </c>
      <c r="G1239"/>
    </row>
    <row r="1240" spans="1:7" x14ac:dyDescent="0.35">
      <c r="A1240">
        <f t="shared" si="39"/>
        <v>3200804</v>
      </c>
      <c r="B1240">
        <v>32</v>
      </c>
      <c r="C1240">
        <v>8</v>
      </c>
      <c r="D1240">
        <v>4</v>
      </c>
      <c r="E1240">
        <v>7.0000000000000007E-2</v>
      </c>
      <c r="F1240">
        <f t="shared" si="38"/>
        <v>5.2500000000000005E-2</v>
      </c>
      <c r="G1240"/>
    </row>
    <row r="1241" spans="1:7" x14ac:dyDescent="0.35">
      <c r="A1241">
        <f t="shared" si="39"/>
        <v>3200805</v>
      </c>
      <c r="B1241">
        <v>32</v>
      </c>
      <c r="C1241">
        <v>8</v>
      </c>
      <c r="D1241">
        <v>5</v>
      </c>
      <c r="E1241">
        <v>0.09</v>
      </c>
      <c r="F1241">
        <f t="shared" si="38"/>
        <v>6.7500000000000004E-2</v>
      </c>
      <c r="G1241"/>
    </row>
    <row r="1242" spans="1:7" x14ac:dyDescent="0.35">
      <c r="A1242">
        <f t="shared" si="39"/>
        <v>3200904</v>
      </c>
      <c r="B1242">
        <v>32</v>
      </c>
      <c r="C1242">
        <v>9</v>
      </c>
      <c r="D1242">
        <v>4</v>
      </c>
      <c r="E1242">
        <v>0.06</v>
      </c>
      <c r="F1242">
        <f t="shared" si="38"/>
        <v>4.4999999999999998E-2</v>
      </c>
      <c r="G1242"/>
    </row>
    <row r="1243" spans="1:7" x14ac:dyDescent="0.35">
      <c r="A1243">
        <f t="shared" si="39"/>
        <v>3200905</v>
      </c>
      <c r="B1243">
        <v>32</v>
      </c>
      <c r="C1243">
        <v>9</v>
      </c>
      <c r="D1243">
        <v>5</v>
      </c>
      <c r="E1243">
        <v>0.09</v>
      </c>
      <c r="F1243">
        <f t="shared" si="38"/>
        <v>6.7500000000000004E-2</v>
      </c>
      <c r="G1243"/>
    </row>
    <row r="1244" spans="1:7" x14ac:dyDescent="0.35">
      <c r="A1244">
        <f t="shared" si="39"/>
        <v>3201004</v>
      </c>
      <c r="B1244">
        <v>32</v>
      </c>
      <c r="C1244">
        <v>10</v>
      </c>
      <c r="D1244">
        <v>4</v>
      </c>
      <c r="E1244">
        <v>0.06</v>
      </c>
      <c r="F1244">
        <f t="shared" si="38"/>
        <v>4.4999999999999998E-2</v>
      </c>
      <c r="G1244"/>
    </row>
    <row r="1245" spans="1:7" x14ac:dyDescent="0.35">
      <c r="A1245">
        <f t="shared" si="39"/>
        <v>3201005</v>
      </c>
      <c r="B1245">
        <v>32</v>
      </c>
      <c r="C1245">
        <v>10</v>
      </c>
      <c r="D1245">
        <v>5</v>
      </c>
      <c r="E1245">
        <v>0.09</v>
      </c>
      <c r="F1245">
        <f t="shared" si="38"/>
        <v>6.7500000000000004E-2</v>
      </c>
      <c r="G1245"/>
    </row>
    <row r="1246" spans="1:7" x14ac:dyDescent="0.35">
      <c r="A1246">
        <f t="shared" si="39"/>
        <v>3201104</v>
      </c>
      <c r="B1246">
        <v>32</v>
      </c>
      <c r="C1246">
        <v>11</v>
      </c>
      <c r="D1246">
        <v>4</v>
      </c>
      <c r="E1246">
        <v>0.06</v>
      </c>
      <c r="F1246">
        <f t="shared" si="38"/>
        <v>4.4999999999999998E-2</v>
      </c>
      <c r="G1246"/>
    </row>
    <row r="1247" spans="1:7" x14ac:dyDescent="0.35">
      <c r="A1247">
        <f t="shared" si="39"/>
        <v>3201105</v>
      </c>
      <c r="B1247">
        <v>32</v>
      </c>
      <c r="C1247">
        <v>11</v>
      </c>
      <c r="D1247">
        <v>5</v>
      </c>
      <c r="E1247">
        <v>0.09</v>
      </c>
      <c r="F1247">
        <f t="shared" si="38"/>
        <v>6.7500000000000004E-2</v>
      </c>
      <c r="G1247"/>
    </row>
    <row r="1248" spans="1:7" x14ac:dyDescent="0.35">
      <c r="A1248">
        <f t="shared" si="39"/>
        <v>3201204</v>
      </c>
      <c r="B1248">
        <v>32</v>
      </c>
      <c r="C1248">
        <v>12</v>
      </c>
      <c r="D1248">
        <v>4</v>
      </c>
      <c r="E1248">
        <v>7.0000000000000007E-2</v>
      </c>
      <c r="F1248">
        <f t="shared" si="38"/>
        <v>5.2500000000000005E-2</v>
      </c>
      <c r="G1248"/>
    </row>
    <row r="1249" spans="1:7" x14ac:dyDescent="0.35">
      <c r="A1249">
        <f t="shared" si="39"/>
        <v>3201304</v>
      </c>
      <c r="B1249">
        <v>32</v>
      </c>
      <c r="C1249">
        <v>13</v>
      </c>
      <c r="D1249">
        <v>4</v>
      </c>
      <c r="E1249">
        <v>7.0000000000000007E-2</v>
      </c>
      <c r="F1249">
        <f t="shared" si="38"/>
        <v>5.2500000000000005E-2</v>
      </c>
      <c r="G1249"/>
    </row>
    <row r="1250" spans="1:7" x14ac:dyDescent="0.35">
      <c r="A1250">
        <f t="shared" si="39"/>
        <v>3201404</v>
      </c>
      <c r="B1250">
        <v>32</v>
      </c>
      <c r="C1250">
        <v>14</v>
      </c>
      <c r="D1250">
        <v>4</v>
      </c>
      <c r="E1250">
        <v>0.05</v>
      </c>
      <c r="F1250">
        <f t="shared" si="38"/>
        <v>3.7500000000000006E-2</v>
      </c>
      <c r="G1250"/>
    </row>
    <row r="1251" spans="1:7" x14ac:dyDescent="0.35">
      <c r="A1251">
        <f t="shared" si="39"/>
        <v>3201504</v>
      </c>
      <c r="B1251">
        <v>32</v>
      </c>
      <c r="C1251">
        <v>15</v>
      </c>
      <c r="D1251">
        <v>4</v>
      </c>
      <c r="E1251">
        <v>0.05</v>
      </c>
      <c r="F1251">
        <f t="shared" si="38"/>
        <v>3.7500000000000006E-2</v>
      </c>
      <c r="G1251"/>
    </row>
    <row r="1252" spans="1:7" x14ac:dyDescent="0.35">
      <c r="A1252">
        <f t="shared" si="39"/>
        <v>3201604</v>
      </c>
      <c r="B1252">
        <v>32</v>
      </c>
      <c r="C1252">
        <v>16</v>
      </c>
      <c r="D1252">
        <v>4</v>
      </c>
      <c r="E1252">
        <v>0.05</v>
      </c>
      <c r="F1252">
        <f t="shared" si="38"/>
        <v>3.7500000000000006E-2</v>
      </c>
      <c r="G1252"/>
    </row>
    <row r="1253" spans="1:7" x14ac:dyDescent="0.35">
      <c r="A1253">
        <f t="shared" si="39"/>
        <v>3201704</v>
      </c>
      <c r="B1253">
        <v>32</v>
      </c>
      <c r="C1253">
        <v>17</v>
      </c>
      <c r="D1253">
        <v>4</v>
      </c>
      <c r="E1253">
        <v>0.04</v>
      </c>
      <c r="F1253">
        <f t="shared" si="38"/>
        <v>0.03</v>
      </c>
      <c r="G1253"/>
    </row>
    <row r="1254" spans="1:7" x14ac:dyDescent="0.35">
      <c r="A1254">
        <f t="shared" si="39"/>
        <v>3201804</v>
      </c>
      <c r="B1254">
        <v>32</v>
      </c>
      <c r="C1254">
        <v>18</v>
      </c>
      <c r="D1254">
        <v>4</v>
      </c>
      <c r="E1254">
        <v>0.05</v>
      </c>
      <c r="F1254">
        <f t="shared" si="38"/>
        <v>3.7500000000000006E-2</v>
      </c>
      <c r="G1254"/>
    </row>
    <row r="1255" spans="1:7" x14ac:dyDescent="0.35">
      <c r="A1255">
        <f t="shared" si="39"/>
        <v>3201904</v>
      </c>
      <c r="B1255">
        <v>32</v>
      </c>
      <c r="C1255">
        <v>19</v>
      </c>
      <c r="D1255">
        <v>4</v>
      </c>
      <c r="E1255">
        <v>7.0000000000000007E-2</v>
      </c>
      <c r="F1255">
        <f t="shared" si="38"/>
        <v>5.2500000000000005E-2</v>
      </c>
      <c r="G1255"/>
    </row>
    <row r="1256" spans="1:7" x14ac:dyDescent="0.35">
      <c r="A1256">
        <f t="shared" si="39"/>
        <v>3202004</v>
      </c>
      <c r="B1256">
        <v>32</v>
      </c>
      <c r="C1256">
        <v>20</v>
      </c>
      <c r="D1256">
        <v>4</v>
      </c>
      <c r="E1256">
        <v>0.06</v>
      </c>
      <c r="F1256">
        <f t="shared" si="38"/>
        <v>4.4999999999999998E-2</v>
      </c>
      <c r="G1256"/>
    </row>
    <row r="1257" spans="1:7" x14ac:dyDescent="0.35">
      <c r="A1257">
        <f t="shared" si="39"/>
        <v>3202104</v>
      </c>
      <c r="B1257">
        <v>32</v>
      </c>
      <c r="C1257">
        <v>21</v>
      </c>
      <c r="D1257">
        <v>4</v>
      </c>
      <c r="E1257">
        <v>0.06</v>
      </c>
      <c r="F1257">
        <f t="shared" si="38"/>
        <v>4.4999999999999998E-2</v>
      </c>
      <c r="G1257"/>
    </row>
    <row r="1258" spans="1:7" x14ac:dyDescent="0.35">
      <c r="A1258">
        <f t="shared" si="39"/>
        <v>3202204</v>
      </c>
      <c r="B1258">
        <v>32</v>
      </c>
      <c r="C1258">
        <v>22</v>
      </c>
      <c r="D1258">
        <v>4</v>
      </c>
      <c r="E1258">
        <v>7.0000000000000007E-2</v>
      </c>
      <c r="F1258">
        <f t="shared" si="38"/>
        <v>5.2500000000000005E-2</v>
      </c>
      <c r="G1258"/>
    </row>
    <row r="1259" spans="1:7" x14ac:dyDescent="0.35">
      <c r="A1259">
        <f t="shared" si="39"/>
        <v>3202304</v>
      </c>
      <c r="B1259">
        <v>32</v>
      </c>
      <c r="C1259">
        <v>23</v>
      </c>
      <c r="D1259">
        <v>4</v>
      </c>
      <c r="E1259">
        <v>7.0000000000000007E-2</v>
      </c>
      <c r="F1259">
        <f t="shared" si="38"/>
        <v>5.2500000000000005E-2</v>
      </c>
      <c r="G1259"/>
    </row>
    <row r="1260" spans="1:7" x14ac:dyDescent="0.35">
      <c r="A1260">
        <f t="shared" si="39"/>
        <v>3202404</v>
      </c>
      <c r="B1260">
        <v>32</v>
      </c>
      <c r="C1260">
        <v>24</v>
      </c>
      <c r="D1260">
        <v>4</v>
      </c>
      <c r="E1260">
        <v>0.08</v>
      </c>
      <c r="F1260">
        <f t="shared" si="38"/>
        <v>0.06</v>
      </c>
      <c r="G1260"/>
    </row>
    <row r="1261" spans="1:7" x14ac:dyDescent="0.35">
      <c r="A1261">
        <f t="shared" si="39"/>
        <v>3202504</v>
      </c>
      <c r="B1261">
        <v>32</v>
      </c>
      <c r="C1261">
        <v>25</v>
      </c>
      <c r="D1261">
        <v>4</v>
      </c>
      <c r="E1261">
        <v>0.09</v>
      </c>
      <c r="F1261">
        <f t="shared" si="38"/>
        <v>6.7500000000000004E-2</v>
      </c>
      <c r="G1261"/>
    </row>
    <row r="1262" spans="1:7" x14ac:dyDescent="0.35">
      <c r="A1262">
        <f t="shared" si="39"/>
        <v>3202604</v>
      </c>
      <c r="B1262">
        <v>32</v>
      </c>
      <c r="C1262">
        <v>26</v>
      </c>
      <c r="D1262">
        <v>4</v>
      </c>
      <c r="E1262">
        <v>0.08</v>
      </c>
      <c r="F1262">
        <f t="shared" si="38"/>
        <v>0.06</v>
      </c>
      <c r="G1262"/>
    </row>
    <row r="1263" spans="1:7" x14ac:dyDescent="0.35">
      <c r="A1263">
        <f t="shared" si="39"/>
        <v>3202703</v>
      </c>
      <c r="B1263">
        <v>32</v>
      </c>
      <c r="C1263">
        <v>27</v>
      </c>
      <c r="D1263">
        <v>3</v>
      </c>
      <c r="E1263">
        <v>7.0000000000000007E-2</v>
      </c>
      <c r="F1263">
        <f t="shared" si="38"/>
        <v>5.2500000000000005E-2</v>
      </c>
      <c r="G1263"/>
    </row>
    <row r="1264" spans="1:7" x14ac:dyDescent="0.35">
      <c r="A1264">
        <f t="shared" si="39"/>
        <v>3202704</v>
      </c>
      <c r="B1264">
        <v>32</v>
      </c>
      <c r="C1264">
        <v>27</v>
      </c>
      <c r="D1264">
        <v>4</v>
      </c>
      <c r="E1264">
        <v>0.1</v>
      </c>
      <c r="F1264">
        <f t="shared" si="38"/>
        <v>7.5000000000000011E-2</v>
      </c>
      <c r="G1264"/>
    </row>
    <row r="1265" spans="1:7" x14ac:dyDescent="0.35">
      <c r="A1265">
        <f t="shared" si="39"/>
        <v>3202803</v>
      </c>
      <c r="B1265">
        <v>32</v>
      </c>
      <c r="C1265">
        <v>28</v>
      </c>
      <c r="D1265">
        <v>3</v>
      </c>
      <c r="E1265">
        <v>7.0000000000000007E-2</v>
      </c>
      <c r="F1265">
        <f t="shared" si="38"/>
        <v>5.2500000000000005E-2</v>
      </c>
      <c r="G1265"/>
    </row>
    <row r="1266" spans="1:7" x14ac:dyDescent="0.35">
      <c r="A1266">
        <f t="shared" si="39"/>
        <v>3202804</v>
      </c>
      <c r="B1266">
        <v>32</v>
      </c>
      <c r="C1266">
        <v>28</v>
      </c>
      <c r="D1266">
        <v>4</v>
      </c>
      <c r="E1266">
        <v>0.09</v>
      </c>
      <c r="F1266">
        <f t="shared" si="38"/>
        <v>6.7500000000000004E-2</v>
      </c>
      <c r="G1266"/>
    </row>
    <row r="1267" spans="1:7" x14ac:dyDescent="0.35">
      <c r="A1267">
        <f t="shared" si="39"/>
        <v>3202903</v>
      </c>
      <c r="B1267">
        <v>32</v>
      </c>
      <c r="C1267">
        <v>29</v>
      </c>
      <c r="D1267">
        <v>3</v>
      </c>
      <c r="E1267">
        <v>7.0000000000000007E-2</v>
      </c>
      <c r="F1267">
        <f t="shared" si="38"/>
        <v>5.2500000000000005E-2</v>
      </c>
      <c r="G1267"/>
    </row>
    <row r="1268" spans="1:7" x14ac:dyDescent="0.35">
      <c r="A1268">
        <f t="shared" si="39"/>
        <v>3202904</v>
      </c>
      <c r="B1268">
        <v>32</v>
      </c>
      <c r="C1268">
        <v>29</v>
      </c>
      <c r="D1268">
        <v>4</v>
      </c>
      <c r="E1268">
        <v>0.09</v>
      </c>
      <c r="F1268">
        <f t="shared" si="38"/>
        <v>6.7500000000000004E-2</v>
      </c>
      <c r="G1268"/>
    </row>
    <row r="1269" spans="1:7" x14ac:dyDescent="0.35">
      <c r="A1269">
        <f t="shared" si="39"/>
        <v>3300104</v>
      </c>
      <c r="B1269">
        <v>33</v>
      </c>
      <c r="C1269">
        <v>1</v>
      </c>
      <c r="D1269">
        <v>4</v>
      </c>
      <c r="E1269">
        <v>7.0000000000000007E-2</v>
      </c>
      <c r="F1269">
        <f t="shared" si="38"/>
        <v>5.2500000000000005E-2</v>
      </c>
      <c r="G1269"/>
    </row>
    <row r="1270" spans="1:7" x14ac:dyDescent="0.35">
      <c r="A1270">
        <f t="shared" si="39"/>
        <v>3300105</v>
      </c>
      <c r="B1270">
        <v>33</v>
      </c>
      <c r="C1270">
        <v>1</v>
      </c>
      <c r="D1270">
        <v>5</v>
      </c>
      <c r="E1270">
        <v>0.09</v>
      </c>
      <c r="F1270">
        <f t="shared" si="38"/>
        <v>6.7500000000000004E-2</v>
      </c>
      <c r="G1270"/>
    </row>
    <row r="1271" spans="1:7" x14ac:dyDescent="0.35">
      <c r="A1271">
        <f t="shared" si="39"/>
        <v>3300204</v>
      </c>
      <c r="B1271">
        <v>33</v>
      </c>
      <c r="C1271">
        <v>2</v>
      </c>
      <c r="D1271">
        <v>4</v>
      </c>
      <c r="E1271">
        <v>0.08</v>
      </c>
      <c r="F1271">
        <f t="shared" si="38"/>
        <v>0.06</v>
      </c>
      <c r="G1271"/>
    </row>
    <row r="1272" spans="1:7" x14ac:dyDescent="0.35">
      <c r="A1272">
        <f t="shared" si="39"/>
        <v>3300205</v>
      </c>
      <c r="B1272">
        <v>33</v>
      </c>
      <c r="C1272">
        <v>2</v>
      </c>
      <c r="D1272">
        <v>5</v>
      </c>
      <c r="E1272">
        <v>0.09</v>
      </c>
      <c r="F1272">
        <f t="shared" si="38"/>
        <v>6.7500000000000004E-2</v>
      </c>
      <c r="G1272"/>
    </row>
    <row r="1273" spans="1:7" x14ac:dyDescent="0.35">
      <c r="A1273">
        <f t="shared" si="39"/>
        <v>3300304</v>
      </c>
      <c r="B1273">
        <v>33</v>
      </c>
      <c r="C1273">
        <v>3</v>
      </c>
      <c r="D1273">
        <v>4</v>
      </c>
      <c r="E1273">
        <v>7.0000000000000007E-2</v>
      </c>
      <c r="F1273">
        <f t="shared" si="38"/>
        <v>5.2500000000000005E-2</v>
      </c>
      <c r="G1273"/>
    </row>
    <row r="1274" spans="1:7" x14ac:dyDescent="0.35">
      <c r="A1274">
        <f t="shared" si="39"/>
        <v>3300305</v>
      </c>
      <c r="B1274">
        <v>33</v>
      </c>
      <c r="C1274">
        <v>3</v>
      </c>
      <c r="D1274">
        <v>5</v>
      </c>
      <c r="E1274">
        <v>0.1</v>
      </c>
      <c r="F1274">
        <f t="shared" si="38"/>
        <v>7.5000000000000011E-2</v>
      </c>
      <c r="G1274"/>
    </row>
    <row r="1275" spans="1:7" x14ac:dyDescent="0.35">
      <c r="A1275">
        <f t="shared" si="39"/>
        <v>3300404</v>
      </c>
      <c r="B1275">
        <v>33</v>
      </c>
      <c r="C1275">
        <v>4</v>
      </c>
      <c r="D1275">
        <v>4</v>
      </c>
      <c r="E1275">
        <v>0.05</v>
      </c>
      <c r="F1275">
        <f t="shared" si="38"/>
        <v>3.7500000000000006E-2</v>
      </c>
      <c r="G1275"/>
    </row>
    <row r="1276" spans="1:7" x14ac:dyDescent="0.35">
      <c r="A1276">
        <f t="shared" si="39"/>
        <v>3300405</v>
      </c>
      <c r="B1276">
        <v>33</v>
      </c>
      <c r="C1276">
        <v>4</v>
      </c>
      <c r="D1276">
        <v>5</v>
      </c>
      <c r="E1276">
        <v>0.11</v>
      </c>
      <c r="F1276">
        <f t="shared" si="38"/>
        <v>8.2500000000000004E-2</v>
      </c>
      <c r="G1276"/>
    </row>
    <row r="1277" spans="1:7" x14ac:dyDescent="0.35">
      <c r="A1277">
        <f t="shared" si="39"/>
        <v>3300504</v>
      </c>
      <c r="B1277">
        <v>33</v>
      </c>
      <c r="C1277">
        <v>5</v>
      </c>
      <c r="D1277">
        <v>4</v>
      </c>
      <c r="E1277">
        <v>0.06</v>
      </c>
      <c r="F1277">
        <f t="shared" si="38"/>
        <v>4.4999999999999998E-2</v>
      </c>
      <c r="G1277"/>
    </row>
    <row r="1278" spans="1:7" x14ac:dyDescent="0.35">
      <c r="A1278">
        <f t="shared" si="39"/>
        <v>3300505</v>
      </c>
      <c r="B1278">
        <v>33</v>
      </c>
      <c r="C1278">
        <v>5</v>
      </c>
      <c r="D1278">
        <v>5</v>
      </c>
      <c r="E1278">
        <v>0.1</v>
      </c>
      <c r="F1278">
        <f t="shared" si="38"/>
        <v>7.5000000000000011E-2</v>
      </c>
      <c r="G1278"/>
    </row>
    <row r="1279" spans="1:7" x14ac:dyDescent="0.35">
      <c r="A1279">
        <f t="shared" si="39"/>
        <v>3300604</v>
      </c>
      <c r="B1279">
        <v>33</v>
      </c>
      <c r="C1279">
        <v>6</v>
      </c>
      <c r="D1279">
        <v>4</v>
      </c>
      <c r="E1279">
        <v>7.0000000000000007E-2</v>
      </c>
      <c r="F1279">
        <f t="shared" si="38"/>
        <v>5.2500000000000005E-2</v>
      </c>
      <c r="G1279"/>
    </row>
    <row r="1280" spans="1:7" x14ac:dyDescent="0.35">
      <c r="A1280">
        <f t="shared" si="39"/>
        <v>3300605</v>
      </c>
      <c r="B1280">
        <v>33</v>
      </c>
      <c r="C1280">
        <v>6</v>
      </c>
      <c r="D1280">
        <v>5</v>
      </c>
      <c r="E1280">
        <v>0.09</v>
      </c>
      <c r="F1280">
        <f t="shared" si="38"/>
        <v>6.7500000000000004E-2</v>
      </c>
      <c r="G1280"/>
    </row>
    <row r="1281" spans="1:7" x14ac:dyDescent="0.35">
      <c r="A1281">
        <f t="shared" si="39"/>
        <v>3300704</v>
      </c>
      <c r="B1281">
        <v>33</v>
      </c>
      <c r="C1281">
        <v>7</v>
      </c>
      <c r="D1281">
        <v>4</v>
      </c>
      <c r="E1281">
        <v>7.0000000000000007E-2</v>
      </c>
      <c r="F1281">
        <f t="shared" si="38"/>
        <v>5.2500000000000005E-2</v>
      </c>
      <c r="G1281"/>
    </row>
    <row r="1282" spans="1:7" x14ac:dyDescent="0.35">
      <c r="A1282">
        <f t="shared" si="39"/>
        <v>3300705</v>
      </c>
      <c r="B1282">
        <v>33</v>
      </c>
      <c r="C1282">
        <v>7</v>
      </c>
      <c r="D1282">
        <v>5</v>
      </c>
      <c r="E1282">
        <v>0.08</v>
      </c>
      <c r="F1282">
        <f t="shared" ref="F1282:F1345" si="40">E1282*$K$5</f>
        <v>0.06</v>
      </c>
      <c r="G1282"/>
    </row>
    <row r="1283" spans="1:7" x14ac:dyDescent="0.35">
      <c r="A1283">
        <f t="shared" ref="A1283:A1346" si="41">(B1283*100000)+(C1283*100)+D1283</f>
        <v>3300804</v>
      </c>
      <c r="B1283">
        <v>33</v>
      </c>
      <c r="C1283">
        <v>8</v>
      </c>
      <c r="D1283">
        <v>4</v>
      </c>
      <c r="E1283">
        <v>0.06</v>
      </c>
      <c r="F1283">
        <f t="shared" si="40"/>
        <v>4.4999999999999998E-2</v>
      </c>
      <c r="G1283"/>
    </row>
    <row r="1284" spans="1:7" x14ac:dyDescent="0.35">
      <c r="A1284">
        <f t="shared" si="41"/>
        <v>3300805</v>
      </c>
      <c r="B1284">
        <v>33</v>
      </c>
      <c r="C1284">
        <v>8</v>
      </c>
      <c r="D1284">
        <v>5</v>
      </c>
      <c r="E1284">
        <v>0.08</v>
      </c>
      <c r="F1284">
        <f t="shared" si="40"/>
        <v>0.06</v>
      </c>
      <c r="G1284"/>
    </row>
    <row r="1285" spans="1:7" x14ac:dyDescent="0.35">
      <c r="A1285">
        <f t="shared" si="41"/>
        <v>3300904</v>
      </c>
      <c r="B1285">
        <v>33</v>
      </c>
      <c r="C1285">
        <v>9</v>
      </c>
      <c r="D1285">
        <v>4</v>
      </c>
      <c r="E1285">
        <v>0.05</v>
      </c>
      <c r="F1285">
        <f t="shared" si="40"/>
        <v>3.7500000000000006E-2</v>
      </c>
      <c r="G1285"/>
    </row>
    <row r="1286" spans="1:7" x14ac:dyDescent="0.35">
      <c r="A1286">
        <f t="shared" si="41"/>
        <v>3300905</v>
      </c>
      <c r="B1286">
        <v>33</v>
      </c>
      <c r="C1286">
        <v>9</v>
      </c>
      <c r="D1286">
        <v>5</v>
      </c>
      <c r="E1286">
        <v>0.08</v>
      </c>
      <c r="F1286">
        <f t="shared" si="40"/>
        <v>0.06</v>
      </c>
      <c r="G1286"/>
    </row>
    <row r="1287" spans="1:7" x14ac:dyDescent="0.35">
      <c r="A1287">
        <f t="shared" si="41"/>
        <v>3301004</v>
      </c>
      <c r="B1287">
        <v>33</v>
      </c>
      <c r="C1287">
        <v>10</v>
      </c>
      <c r="D1287">
        <v>4</v>
      </c>
      <c r="E1287">
        <v>0.06</v>
      </c>
      <c r="F1287">
        <f t="shared" si="40"/>
        <v>4.4999999999999998E-2</v>
      </c>
      <c r="G1287"/>
    </row>
    <row r="1288" spans="1:7" x14ac:dyDescent="0.35">
      <c r="A1288">
        <f t="shared" si="41"/>
        <v>3301005</v>
      </c>
      <c r="B1288">
        <v>33</v>
      </c>
      <c r="C1288">
        <v>10</v>
      </c>
      <c r="D1288">
        <v>5</v>
      </c>
      <c r="E1288">
        <v>0.08</v>
      </c>
      <c r="F1288">
        <f t="shared" si="40"/>
        <v>0.06</v>
      </c>
      <c r="G1288"/>
    </row>
    <row r="1289" spans="1:7" x14ac:dyDescent="0.35">
      <c r="A1289">
        <f t="shared" si="41"/>
        <v>3301104</v>
      </c>
      <c r="B1289">
        <v>33</v>
      </c>
      <c r="C1289">
        <v>11</v>
      </c>
      <c r="D1289">
        <v>4</v>
      </c>
      <c r="E1289">
        <v>0.06</v>
      </c>
      <c r="F1289">
        <f t="shared" si="40"/>
        <v>4.4999999999999998E-2</v>
      </c>
      <c r="G1289"/>
    </row>
    <row r="1290" spans="1:7" x14ac:dyDescent="0.35">
      <c r="A1290">
        <f t="shared" si="41"/>
        <v>3301105</v>
      </c>
      <c r="B1290">
        <v>33</v>
      </c>
      <c r="C1290">
        <v>11</v>
      </c>
      <c r="D1290">
        <v>5</v>
      </c>
      <c r="E1290">
        <v>0.08</v>
      </c>
      <c r="F1290">
        <f t="shared" si="40"/>
        <v>0.06</v>
      </c>
      <c r="G1290"/>
    </row>
    <row r="1291" spans="1:7" x14ac:dyDescent="0.35">
      <c r="A1291">
        <f t="shared" si="41"/>
        <v>3301204</v>
      </c>
      <c r="B1291">
        <v>33</v>
      </c>
      <c r="C1291">
        <v>12</v>
      </c>
      <c r="D1291">
        <v>4</v>
      </c>
      <c r="E1291">
        <v>0.06</v>
      </c>
      <c r="F1291">
        <f t="shared" si="40"/>
        <v>4.4999999999999998E-2</v>
      </c>
      <c r="G1291"/>
    </row>
    <row r="1292" spans="1:7" x14ac:dyDescent="0.35">
      <c r="A1292">
        <f t="shared" si="41"/>
        <v>3301205</v>
      </c>
      <c r="B1292">
        <v>33</v>
      </c>
      <c r="C1292">
        <v>12</v>
      </c>
      <c r="D1292">
        <v>5</v>
      </c>
      <c r="E1292">
        <v>0.08</v>
      </c>
      <c r="F1292">
        <f t="shared" si="40"/>
        <v>0.06</v>
      </c>
      <c r="G1292"/>
    </row>
    <row r="1293" spans="1:7" x14ac:dyDescent="0.35">
      <c r="A1293">
        <f t="shared" si="41"/>
        <v>3301304</v>
      </c>
      <c r="B1293">
        <v>33</v>
      </c>
      <c r="C1293">
        <v>13</v>
      </c>
      <c r="D1293">
        <v>4</v>
      </c>
      <c r="E1293">
        <v>0.06</v>
      </c>
      <c r="F1293">
        <f t="shared" si="40"/>
        <v>4.4999999999999998E-2</v>
      </c>
      <c r="G1293"/>
    </row>
    <row r="1294" spans="1:7" x14ac:dyDescent="0.35">
      <c r="A1294">
        <f t="shared" si="41"/>
        <v>3301404</v>
      </c>
      <c r="B1294">
        <v>33</v>
      </c>
      <c r="C1294">
        <v>14</v>
      </c>
      <c r="D1294">
        <v>4</v>
      </c>
      <c r="E1294">
        <v>0.05</v>
      </c>
      <c r="F1294">
        <f t="shared" si="40"/>
        <v>3.7500000000000006E-2</v>
      </c>
      <c r="G1294"/>
    </row>
    <row r="1295" spans="1:7" x14ac:dyDescent="0.35">
      <c r="A1295">
        <f t="shared" si="41"/>
        <v>3301504</v>
      </c>
      <c r="B1295">
        <v>33</v>
      </c>
      <c r="C1295">
        <v>15</v>
      </c>
      <c r="D1295">
        <v>4</v>
      </c>
      <c r="E1295">
        <v>0.05</v>
      </c>
      <c r="F1295">
        <f t="shared" si="40"/>
        <v>3.7500000000000006E-2</v>
      </c>
      <c r="G1295"/>
    </row>
    <row r="1296" spans="1:7" x14ac:dyDescent="0.35">
      <c r="A1296">
        <f t="shared" si="41"/>
        <v>3301604</v>
      </c>
      <c r="B1296">
        <v>33</v>
      </c>
      <c r="C1296">
        <v>16</v>
      </c>
      <c r="D1296">
        <v>4</v>
      </c>
      <c r="E1296">
        <v>0.06</v>
      </c>
      <c r="F1296">
        <f t="shared" si="40"/>
        <v>4.4999999999999998E-2</v>
      </c>
      <c r="G1296"/>
    </row>
    <row r="1297" spans="1:7" x14ac:dyDescent="0.35">
      <c r="A1297">
        <f t="shared" si="41"/>
        <v>3301704</v>
      </c>
      <c r="B1297">
        <v>33</v>
      </c>
      <c r="C1297">
        <v>17</v>
      </c>
      <c r="D1297">
        <v>4</v>
      </c>
      <c r="E1297">
        <v>0.06</v>
      </c>
      <c r="F1297">
        <f t="shared" si="40"/>
        <v>4.4999999999999998E-2</v>
      </c>
      <c r="G1297"/>
    </row>
    <row r="1298" spans="1:7" x14ac:dyDescent="0.35">
      <c r="A1298">
        <f t="shared" si="41"/>
        <v>3301804</v>
      </c>
      <c r="B1298">
        <v>33</v>
      </c>
      <c r="C1298">
        <v>18</v>
      </c>
      <c r="D1298">
        <v>4</v>
      </c>
      <c r="E1298">
        <v>0.06</v>
      </c>
      <c r="F1298">
        <f t="shared" si="40"/>
        <v>4.4999999999999998E-2</v>
      </c>
      <c r="G1298"/>
    </row>
    <row r="1299" spans="1:7" x14ac:dyDescent="0.35">
      <c r="A1299">
        <f t="shared" si="41"/>
        <v>3301904</v>
      </c>
      <c r="B1299">
        <v>33</v>
      </c>
      <c r="C1299">
        <v>19</v>
      </c>
      <c r="D1299">
        <v>4</v>
      </c>
      <c r="E1299">
        <v>0.06</v>
      </c>
      <c r="F1299">
        <f t="shared" si="40"/>
        <v>4.4999999999999998E-2</v>
      </c>
      <c r="G1299"/>
    </row>
    <row r="1300" spans="1:7" x14ac:dyDescent="0.35">
      <c r="A1300">
        <f t="shared" si="41"/>
        <v>3302004</v>
      </c>
      <c r="B1300">
        <v>33</v>
      </c>
      <c r="C1300">
        <v>20</v>
      </c>
      <c r="D1300">
        <v>4</v>
      </c>
      <c r="E1300">
        <v>0.06</v>
      </c>
      <c r="F1300">
        <f t="shared" si="40"/>
        <v>4.4999999999999998E-2</v>
      </c>
      <c r="G1300"/>
    </row>
    <row r="1301" spans="1:7" x14ac:dyDescent="0.35">
      <c r="A1301">
        <f t="shared" si="41"/>
        <v>3302104</v>
      </c>
      <c r="B1301">
        <v>33</v>
      </c>
      <c r="C1301">
        <v>21</v>
      </c>
      <c r="D1301">
        <v>4</v>
      </c>
      <c r="E1301">
        <v>7.0000000000000007E-2</v>
      </c>
      <c r="F1301">
        <f t="shared" si="40"/>
        <v>5.2500000000000005E-2</v>
      </c>
      <c r="G1301"/>
    </row>
    <row r="1302" spans="1:7" x14ac:dyDescent="0.35">
      <c r="A1302">
        <f t="shared" si="41"/>
        <v>3302204</v>
      </c>
      <c r="B1302">
        <v>33</v>
      </c>
      <c r="C1302">
        <v>22</v>
      </c>
      <c r="D1302">
        <v>4</v>
      </c>
      <c r="E1302">
        <v>0.08</v>
      </c>
      <c r="F1302">
        <f t="shared" si="40"/>
        <v>0.06</v>
      </c>
      <c r="G1302"/>
    </row>
    <row r="1303" spans="1:7" x14ac:dyDescent="0.35">
      <c r="A1303">
        <f t="shared" si="41"/>
        <v>3302304</v>
      </c>
      <c r="B1303">
        <v>33</v>
      </c>
      <c r="C1303">
        <v>23</v>
      </c>
      <c r="D1303">
        <v>4</v>
      </c>
      <c r="E1303">
        <v>0.09</v>
      </c>
      <c r="F1303">
        <f t="shared" si="40"/>
        <v>6.7500000000000004E-2</v>
      </c>
      <c r="G1303"/>
    </row>
    <row r="1304" spans="1:7" x14ac:dyDescent="0.35">
      <c r="A1304">
        <f t="shared" si="41"/>
        <v>3302404</v>
      </c>
      <c r="B1304">
        <v>33</v>
      </c>
      <c r="C1304">
        <v>24</v>
      </c>
      <c r="D1304">
        <v>4</v>
      </c>
      <c r="E1304">
        <v>0.09</v>
      </c>
      <c r="F1304">
        <f t="shared" si="40"/>
        <v>6.7500000000000004E-2</v>
      </c>
      <c r="G1304"/>
    </row>
    <row r="1305" spans="1:7" x14ac:dyDescent="0.35">
      <c r="A1305">
        <f t="shared" si="41"/>
        <v>3302504</v>
      </c>
      <c r="B1305">
        <v>33</v>
      </c>
      <c r="C1305">
        <v>25</v>
      </c>
      <c r="D1305">
        <v>4</v>
      </c>
      <c r="E1305">
        <v>0.09</v>
      </c>
      <c r="F1305">
        <f t="shared" si="40"/>
        <v>6.7500000000000004E-2</v>
      </c>
      <c r="G1305"/>
    </row>
    <row r="1306" spans="1:7" x14ac:dyDescent="0.35">
      <c r="A1306">
        <f t="shared" si="41"/>
        <v>3302604</v>
      </c>
      <c r="B1306">
        <v>33</v>
      </c>
      <c r="C1306">
        <v>26</v>
      </c>
      <c r="D1306">
        <v>4</v>
      </c>
      <c r="E1306">
        <v>0.09</v>
      </c>
      <c r="F1306">
        <f t="shared" si="40"/>
        <v>6.7500000000000004E-2</v>
      </c>
      <c r="G1306"/>
    </row>
    <row r="1307" spans="1:7" x14ac:dyDescent="0.35">
      <c r="A1307">
        <f t="shared" si="41"/>
        <v>3302703</v>
      </c>
      <c r="B1307">
        <v>33</v>
      </c>
      <c r="C1307">
        <v>27</v>
      </c>
      <c r="D1307">
        <v>3</v>
      </c>
      <c r="E1307">
        <v>7.0000000000000007E-2</v>
      </c>
      <c r="F1307">
        <f t="shared" si="40"/>
        <v>5.2500000000000005E-2</v>
      </c>
      <c r="G1307"/>
    </row>
    <row r="1308" spans="1:7" x14ac:dyDescent="0.35">
      <c r="A1308">
        <f t="shared" si="41"/>
        <v>3302704</v>
      </c>
      <c r="B1308">
        <v>33</v>
      </c>
      <c r="C1308">
        <v>27</v>
      </c>
      <c r="D1308">
        <v>4</v>
      </c>
      <c r="E1308">
        <v>0.09</v>
      </c>
      <c r="F1308">
        <f t="shared" si="40"/>
        <v>6.7500000000000004E-2</v>
      </c>
      <c r="G1308"/>
    </row>
    <row r="1309" spans="1:7" x14ac:dyDescent="0.35">
      <c r="A1309">
        <f t="shared" si="41"/>
        <v>3302803</v>
      </c>
      <c r="B1309">
        <v>33</v>
      </c>
      <c r="C1309">
        <v>28</v>
      </c>
      <c r="D1309">
        <v>3</v>
      </c>
      <c r="E1309">
        <v>7.0000000000000007E-2</v>
      </c>
      <c r="F1309">
        <f t="shared" si="40"/>
        <v>5.2500000000000005E-2</v>
      </c>
      <c r="G1309"/>
    </row>
    <row r="1310" spans="1:7" x14ac:dyDescent="0.35">
      <c r="A1310">
        <f t="shared" si="41"/>
        <v>3302804</v>
      </c>
      <c r="B1310">
        <v>33</v>
      </c>
      <c r="C1310">
        <v>28</v>
      </c>
      <c r="D1310">
        <v>4</v>
      </c>
      <c r="E1310">
        <v>0.09</v>
      </c>
      <c r="F1310">
        <f t="shared" si="40"/>
        <v>6.7500000000000004E-2</v>
      </c>
      <c r="G1310"/>
    </row>
    <row r="1311" spans="1:7" x14ac:dyDescent="0.35">
      <c r="A1311">
        <f t="shared" si="41"/>
        <v>3302903</v>
      </c>
      <c r="B1311">
        <v>33</v>
      </c>
      <c r="C1311">
        <v>29</v>
      </c>
      <c r="D1311">
        <v>3</v>
      </c>
      <c r="E1311">
        <v>7.0000000000000007E-2</v>
      </c>
      <c r="F1311">
        <f t="shared" si="40"/>
        <v>5.2500000000000005E-2</v>
      </c>
      <c r="G1311"/>
    </row>
    <row r="1312" spans="1:7" x14ac:dyDescent="0.35">
      <c r="A1312">
        <f t="shared" si="41"/>
        <v>3302904</v>
      </c>
      <c r="B1312">
        <v>33</v>
      </c>
      <c r="C1312">
        <v>29</v>
      </c>
      <c r="D1312">
        <v>4</v>
      </c>
      <c r="E1312">
        <v>0.09</v>
      </c>
      <c r="F1312">
        <f t="shared" si="40"/>
        <v>6.7500000000000004E-2</v>
      </c>
      <c r="G1312"/>
    </row>
    <row r="1313" spans="1:7" x14ac:dyDescent="0.35">
      <c r="A1313">
        <f t="shared" si="41"/>
        <v>3400104</v>
      </c>
      <c r="B1313">
        <v>34</v>
      </c>
      <c r="C1313">
        <v>1</v>
      </c>
      <c r="D1313">
        <v>4</v>
      </c>
      <c r="E1313">
        <v>0.06</v>
      </c>
      <c r="F1313">
        <f t="shared" si="40"/>
        <v>4.4999999999999998E-2</v>
      </c>
      <c r="G1313"/>
    </row>
    <row r="1314" spans="1:7" x14ac:dyDescent="0.35">
      <c r="A1314">
        <f t="shared" si="41"/>
        <v>3400105</v>
      </c>
      <c r="B1314">
        <v>34</v>
      </c>
      <c r="C1314">
        <v>1</v>
      </c>
      <c r="D1314">
        <v>5</v>
      </c>
      <c r="E1314">
        <v>0.09</v>
      </c>
      <c r="F1314">
        <f t="shared" si="40"/>
        <v>6.7500000000000004E-2</v>
      </c>
      <c r="G1314"/>
    </row>
    <row r="1315" spans="1:7" x14ac:dyDescent="0.35">
      <c r="A1315">
        <f t="shared" si="41"/>
        <v>3400204</v>
      </c>
      <c r="B1315">
        <v>34</v>
      </c>
      <c r="C1315">
        <v>2</v>
      </c>
      <c r="D1315">
        <v>4</v>
      </c>
      <c r="E1315">
        <v>0.08</v>
      </c>
      <c r="F1315">
        <f t="shared" si="40"/>
        <v>0.06</v>
      </c>
      <c r="G1315"/>
    </row>
    <row r="1316" spans="1:7" x14ac:dyDescent="0.35">
      <c r="A1316">
        <f t="shared" si="41"/>
        <v>3400205</v>
      </c>
      <c r="B1316">
        <v>34</v>
      </c>
      <c r="C1316">
        <v>2</v>
      </c>
      <c r="D1316">
        <v>5</v>
      </c>
      <c r="E1316">
        <v>0.08</v>
      </c>
      <c r="F1316">
        <f t="shared" si="40"/>
        <v>0.06</v>
      </c>
      <c r="G1316"/>
    </row>
    <row r="1317" spans="1:7" x14ac:dyDescent="0.35">
      <c r="A1317">
        <f t="shared" si="41"/>
        <v>3400304</v>
      </c>
      <c r="B1317">
        <v>34</v>
      </c>
      <c r="C1317">
        <v>3</v>
      </c>
      <c r="D1317">
        <v>4</v>
      </c>
      <c r="E1317">
        <v>0.08</v>
      </c>
      <c r="F1317">
        <f t="shared" si="40"/>
        <v>0.06</v>
      </c>
      <c r="G1317"/>
    </row>
    <row r="1318" spans="1:7" x14ac:dyDescent="0.35">
      <c r="A1318">
        <f t="shared" si="41"/>
        <v>3400305</v>
      </c>
      <c r="B1318">
        <v>34</v>
      </c>
      <c r="C1318">
        <v>3</v>
      </c>
      <c r="D1318">
        <v>5</v>
      </c>
      <c r="E1318">
        <v>0.08</v>
      </c>
      <c r="F1318">
        <f t="shared" si="40"/>
        <v>0.06</v>
      </c>
      <c r="G1318"/>
    </row>
    <row r="1319" spans="1:7" x14ac:dyDescent="0.35">
      <c r="A1319">
        <f t="shared" si="41"/>
        <v>3400404</v>
      </c>
      <c r="B1319">
        <v>34</v>
      </c>
      <c r="C1319">
        <v>4</v>
      </c>
      <c r="D1319">
        <v>4</v>
      </c>
      <c r="E1319">
        <v>7.0000000000000007E-2</v>
      </c>
      <c r="F1319">
        <f t="shared" si="40"/>
        <v>5.2500000000000005E-2</v>
      </c>
      <c r="G1319"/>
    </row>
    <row r="1320" spans="1:7" x14ac:dyDescent="0.35">
      <c r="A1320">
        <f t="shared" si="41"/>
        <v>3400405</v>
      </c>
      <c r="B1320">
        <v>34</v>
      </c>
      <c r="C1320">
        <v>4</v>
      </c>
      <c r="D1320">
        <v>5</v>
      </c>
      <c r="E1320">
        <v>0.08</v>
      </c>
      <c r="F1320">
        <f t="shared" si="40"/>
        <v>0.06</v>
      </c>
      <c r="G1320"/>
    </row>
    <row r="1321" spans="1:7" x14ac:dyDescent="0.35">
      <c r="A1321">
        <f t="shared" si="41"/>
        <v>3400504</v>
      </c>
      <c r="B1321">
        <v>34</v>
      </c>
      <c r="C1321">
        <v>5</v>
      </c>
      <c r="D1321">
        <v>4</v>
      </c>
      <c r="E1321">
        <v>7.0000000000000007E-2</v>
      </c>
      <c r="F1321">
        <f t="shared" si="40"/>
        <v>5.2500000000000005E-2</v>
      </c>
      <c r="G1321"/>
    </row>
    <row r="1322" spans="1:7" x14ac:dyDescent="0.35">
      <c r="A1322">
        <f t="shared" si="41"/>
        <v>3400505</v>
      </c>
      <c r="B1322">
        <v>34</v>
      </c>
      <c r="C1322">
        <v>5</v>
      </c>
      <c r="D1322">
        <v>5</v>
      </c>
      <c r="E1322">
        <v>0.09</v>
      </c>
      <c r="F1322">
        <f t="shared" si="40"/>
        <v>6.7500000000000004E-2</v>
      </c>
      <c r="G1322"/>
    </row>
    <row r="1323" spans="1:7" x14ac:dyDescent="0.35">
      <c r="A1323">
        <f t="shared" si="41"/>
        <v>3400604</v>
      </c>
      <c r="B1323">
        <v>34</v>
      </c>
      <c r="C1323">
        <v>6</v>
      </c>
      <c r="D1323">
        <v>4</v>
      </c>
      <c r="E1323">
        <v>7.0000000000000007E-2</v>
      </c>
      <c r="F1323">
        <f t="shared" si="40"/>
        <v>5.2500000000000005E-2</v>
      </c>
      <c r="G1323"/>
    </row>
    <row r="1324" spans="1:7" x14ac:dyDescent="0.35">
      <c r="A1324">
        <f t="shared" si="41"/>
        <v>3400605</v>
      </c>
      <c r="B1324">
        <v>34</v>
      </c>
      <c r="C1324">
        <v>6</v>
      </c>
      <c r="D1324">
        <v>5</v>
      </c>
      <c r="E1324">
        <v>7.0000000000000007E-2</v>
      </c>
      <c r="F1324">
        <f t="shared" si="40"/>
        <v>5.2500000000000005E-2</v>
      </c>
      <c r="G1324"/>
    </row>
    <row r="1325" spans="1:7" x14ac:dyDescent="0.35">
      <c r="A1325">
        <f t="shared" si="41"/>
        <v>3400704</v>
      </c>
      <c r="B1325">
        <v>34</v>
      </c>
      <c r="C1325">
        <v>7</v>
      </c>
      <c r="D1325">
        <v>4</v>
      </c>
      <c r="E1325">
        <v>0.06</v>
      </c>
      <c r="F1325">
        <f t="shared" si="40"/>
        <v>4.4999999999999998E-2</v>
      </c>
      <c r="G1325"/>
    </row>
    <row r="1326" spans="1:7" x14ac:dyDescent="0.35">
      <c r="A1326">
        <f t="shared" si="41"/>
        <v>3400705</v>
      </c>
      <c r="B1326">
        <v>34</v>
      </c>
      <c r="C1326">
        <v>7</v>
      </c>
      <c r="D1326">
        <v>5</v>
      </c>
      <c r="E1326">
        <v>0.08</v>
      </c>
      <c r="F1326">
        <f t="shared" si="40"/>
        <v>0.06</v>
      </c>
      <c r="G1326"/>
    </row>
    <row r="1327" spans="1:7" x14ac:dyDescent="0.35">
      <c r="A1327">
        <f t="shared" si="41"/>
        <v>3400804</v>
      </c>
      <c r="B1327">
        <v>34</v>
      </c>
      <c r="C1327">
        <v>8</v>
      </c>
      <c r="D1327">
        <v>4</v>
      </c>
      <c r="E1327">
        <v>0.05</v>
      </c>
      <c r="F1327">
        <f t="shared" si="40"/>
        <v>3.7500000000000006E-2</v>
      </c>
      <c r="G1327"/>
    </row>
    <row r="1328" spans="1:7" x14ac:dyDescent="0.35">
      <c r="A1328">
        <f t="shared" si="41"/>
        <v>3400805</v>
      </c>
      <c r="B1328">
        <v>34</v>
      </c>
      <c r="C1328">
        <v>8</v>
      </c>
      <c r="D1328">
        <v>5</v>
      </c>
      <c r="E1328">
        <v>0.08</v>
      </c>
      <c r="F1328">
        <f t="shared" si="40"/>
        <v>0.06</v>
      </c>
      <c r="G1328"/>
    </row>
    <row r="1329" spans="1:7" x14ac:dyDescent="0.35">
      <c r="A1329">
        <f t="shared" si="41"/>
        <v>3400904</v>
      </c>
      <c r="B1329">
        <v>34</v>
      </c>
      <c r="C1329">
        <v>9</v>
      </c>
      <c r="D1329">
        <v>4</v>
      </c>
      <c r="E1329">
        <v>0.05</v>
      </c>
      <c r="F1329">
        <f t="shared" si="40"/>
        <v>3.7500000000000006E-2</v>
      </c>
      <c r="G1329"/>
    </row>
    <row r="1330" spans="1:7" x14ac:dyDescent="0.35">
      <c r="A1330">
        <f t="shared" si="41"/>
        <v>3400905</v>
      </c>
      <c r="B1330">
        <v>34</v>
      </c>
      <c r="C1330">
        <v>9</v>
      </c>
      <c r="D1330">
        <v>5</v>
      </c>
      <c r="E1330">
        <v>0.08</v>
      </c>
      <c r="F1330">
        <f t="shared" si="40"/>
        <v>0.06</v>
      </c>
      <c r="G1330"/>
    </row>
    <row r="1331" spans="1:7" x14ac:dyDescent="0.35">
      <c r="A1331">
        <f t="shared" si="41"/>
        <v>3401004</v>
      </c>
      <c r="B1331">
        <v>34</v>
      </c>
      <c r="C1331">
        <v>10</v>
      </c>
      <c r="D1331">
        <v>4</v>
      </c>
      <c r="E1331">
        <v>0.05</v>
      </c>
      <c r="F1331">
        <f t="shared" si="40"/>
        <v>3.7500000000000006E-2</v>
      </c>
      <c r="G1331"/>
    </row>
    <row r="1332" spans="1:7" x14ac:dyDescent="0.35">
      <c r="A1332">
        <f t="shared" si="41"/>
        <v>3401005</v>
      </c>
      <c r="B1332">
        <v>34</v>
      </c>
      <c r="C1332">
        <v>10</v>
      </c>
      <c r="D1332">
        <v>5</v>
      </c>
      <c r="E1332">
        <v>0.08</v>
      </c>
      <c r="F1332">
        <f t="shared" si="40"/>
        <v>0.06</v>
      </c>
      <c r="G1332"/>
    </row>
    <row r="1333" spans="1:7" x14ac:dyDescent="0.35">
      <c r="A1333">
        <f t="shared" si="41"/>
        <v>3401104</v>
      </c>
      <c r="B1333">
        <v>34</v>
      </c>
      <c r="C1333">
        <v>11</v>
      </c>
      <c r="D1333">
        <v>4</v>
      </c>
      <c r="E1333">
        <v>0.05</v>
      </c>
      <c r="F1333">
        <f t="shared" si="40"/>
        <v>3.7500000000000006E-2</v>
      </c>
      <c r="G1333"/>
    </row>
    <row r="1334" spans="1:7" x14ac:dyDescent="0.35">
      <c r="A1334">
        <f t="shared" si="41"/>
        <v>3401105</v>
      </c>
      <c r="B1334">
        <v>34</v>
      </c>
      <c r="C1334">
        <v>11</v>
      </c>
      <c r="D1334">
        <v>5</v>
      </c>
      <c r="E1334">
        <v>0.08</v>
      </c>
      <c r="F1334">
        <f t="shared" si="40"/>
        <v>0.06</v>
      </c>
      <c r="G1334"/>
    </row>
    <row r="1335" spans="1:7" x14ac:dyDescent="0.35">
      <c r="A1335">
        <f t="shared" si="41"/>
        <v>3401204</v>
      </c>
      <c r="B1335">
        <v>34</v>
      </c>
      <c r="C1335">
        <v>12</v>
      </c>
      <c r="D1335">
        <v>4</v>
      </c>
      <c r="E1335">
        <v>0.06</v>
      </c>
      <c r="F1335">
        <f t="shared" si="40"/>
        <v>4.4999999999999998E-2</v>
      </c>
      <c r="G1335"/>
    </row>
    <row r="1336" spans="1:7" x14ac:dyDescent="0.35">
      <c r="A1336">
        <f t="shared" si="41"/>
        <v>3401205</v>
      </c>
      <c r="B1336">
        <v>34</v>
      </c>
      <c r="C1336">
        <v>12</v>
      </c>
      <c r="D1336">
        <v>5</v>
      </c>
      <c r="E1336">
        <v>0.08</v>
      </c>
      <c r="F1336">
        <f t="shared" si="40"/>
        <v>0.06</v>
      </c>
      <c r="G1336"/>
    </row>
    <row r="1337" spans="1:7" x14ac:dyDescent="0.35">
      <c r="A1337">
        <f t="shared" si="41"/>
        <v>3401304</v>
      </c>
      <c r="B1337">
        <v>34</v>
      </c>
      <c r="C1337">
        <v>13</v>
      </c>
      <c r="D1337">
        <v>4</v>
      </c>
      <c r="E1337">
        <v>0.05</v>
      </c>
      <c r="F1337">
        <f t="shared" si="40"/>
        <v>3.7500000000000006E-2</v>
      </c>
      <c r="G1337"/>
    </row>
    <row r="1338" spans="1:7" x14ac:dyDescent="0.35">
      <c r="A1338">
        <f t="shared" si="41"/>
        <v>3401404</v>
      </c>
      <c r="B1338">
        <v>34</v>
      </c>
      <c r="C1338">
        <v>14</v>
      </c>
      <c r="D1338">
        <v>4</v>
      </c>
      <c r="E1338">
        <v>0.06</v>
      </c>
      <c r="F1338">
        <f t="shared" si="40"/>
        <v>4.4999999999999998E-2</v>
      </c>
      <c r="G1338"/>
    </row>
    <row r="1339" spans="1:7" x14ac:dyDescent="0.35">
      <c r="A1339">
        <f t="shared" si="41"/>
        <v>3401504</v>
      </c>
      <c r="B1339">
        <v>34</v>
      </c>
      <c r="C1339">
        <v>15</v>
      </c>
      <c r="D1339">
        <v>4</v>
      </c>
      <c r="E1339">
        <v>0.06</v>
      </c>
      <c r="F1339">
        <f t="shared" si="40"/>
        <v>4.4999999999999998E-2</v>
      </c>
      <c r="G1339"/>
    </row>
    <row r="1340" spans="1:7" x14ac:dyDescent="0.35">
      <c r="A1340">
        <f t="shared" si="41"/>
        <v>3401604</v>
      </c>
      <c r="B1340">
        <v>34</v>
      </c>
      <c r="C1340">
        <v>16</v>
      </c>
      <c r="D1340">
        <v>4</v>
      </c>
      <c r="E1340">
        <v>7.0000000000000007E-2</v>
      </c>
      <c r="F1340">
        <f t="shared" si="40"/>
        <v>5.2500000000000005E-2</v>
      </c>
      <c r="G1340"/>
    </row>
    <row r="1341" spans="1:7" x14ac:dyDescent="0.35">
      <c r="A1341">
        <f t="shared" si="41"/>
        <v>3401704</v>
      </c>
      <c r="B1341">
        <v>34</v>
      </c>
      <c r="C1341">
        <v>17</v>
      </c>
      <c r="D1341">
        <v>4</v>
      </c>
      <c r="E1341">
        <v>7.0000000000000007E-2</v>
      </c>
      <c r="F1341">
        <f t="shared" si="40"/>
        <v>5.2500000000000005E-2</v>
      </c>
      <c r="G1341"/>
    </row>
    <row r="1342" spans="1:7" x14ac:dyDescent="0.35">
      <c r="A1342">
        <f t="shared" si="41"/>
        <v>3401804</v>
      </c>
      <c r="B1342">
        <v>34</v>
      </c>
      <c r="C1342">
        <v>18</v>
      </c>
      <c r="D1342">
        <v>4</v>
      </c>
      <c r="E1342">
        <v>7.0000000000000007E-2</v>
      </c>
      <c r="F1342">
        <f t="shared" si="40"/>
        <v>5.2500000000000005E-2</v>
      </c>
      <c r="G1342"/>
    </row>
    <row r="1343" spans="1:7" x14ac:dyDescent="0.35">
      <c r="A1343">
        <f t="shared" si="41"/>
        <v>3401904</v>
      </c>
      <c r="B1343">
        <v>34</v>
      </c>
      <c r="C1343">
        <v>19</v>
      </c>
      <c r="D1343">
        <v>4</v>
      </c>
      <c r="E1343">
        <v>7.0000000000000007E-2</v>
      </c>
      <c r="F1343">
        <f t="shared" si="40"/>
        <v>5.2500000000000005E-2</v>
      </c>
      <c r="G1343"/>
    </row>
    <row r="1344" spans="1:7" x14ac:dyDescent="0.35">
      <c r="A1344">
        <f t="shared" si="41"/>
        <v>3402004</v>
      </c>
      <c r="B1344">
        <v>34</v>
      </c>
      <c r="C1344">
        <v>20</v>
      </c>
      <c r="D1344">
        <v>4</v>
      </c>
      <c r="E1344">
        <v>7.0000000000000007E-2</v>
      </c>
      <c r="F1344">
        <f t="shared" si="40"/>
        <v>5.2500000000000005E-2</v>
      </c>
      <c r="G1344"/>
    </row>
    <row r="1345" spans="1:7" x14ac:dyDescent="0.35">
      <c r="A1345">
        <f t="shared" si="41"/>
        <v>3402104</v>
      </c>
      <c r="B1345">
        <v>34</v>
      </c>
      <c r="C1345">
        <v>21</v>
      </c>
      <c r="D1345">
        <v>4</v>
      </c>
      <c r="E1345">
        <v>0.06</v>
      </c>
      <c r="F1345">
        <f t="shared" si="40"/>
        <v>4.4999999999999998E-2</v>
      </c>
      <c r="G1345"/>
    </row>
    <row r="1346" spans="1:7" x14ac:dyDescent="0.35">
      <c r="A1346">
        <f t="shared" si="41"/>
        <v>3402204</v>
      </c>
      <c r="B1346">
        <v>34</v>
      </c>
      <c r="C1346">
        <v>22</v>
      </c>
      <c r="D1346">
        <v>4</v>
      </c>
      <c r="E1346">
        <v>7.0000000000000007E-2</v>
      </c>
      <c r="F1346">
        <f t="shared" ref="F1346:F1409" si="42">E1346*$K$5</f>
        <v>5.2500000000000005E-2</v>
      </c>
      <c r="G1346"/>
    </row>
    <row r="1347" spans="1:7" x14ac:dyDescent="0.35">
      <c r="A1347">
        <f t="shared" ref="A1347:A1410" si="43">(B1347*100000)+(C1347*100)+D1347</f>
        <v>3402304</v>
      </c>
      <c r="B1347">
        <v>34</v>
      </c>
      <c r="C1347">
        <v>23</v>
      </c>
      <c r="D1347">
        <v>4</v>
      </c>
      <c r="E1347">
        <v>0.08</v>
      </c>
      <c r="F1347">
        <f t="shared" si="42"/>
        <v>0.06</v>
      </c>
      <c r="G1347"/>
    </row>
    <row r="1348" spans="1:7" x14ac:dyDescent="0.35">
      <c r="A1348">
        <f t="shared" si="43"/>
        <v>3402404</v>
      </c>
      <c r="B1348">
        <v>34</v>
      </c>
      <c r="C1348">
        <v>24</v>
      </c>
      <c r="D1348">
        <v>4</v>
      </c>
      <c r="E1348">
        <v>0.09</v>
      </c>
      <c r="F1348">
        <f t="shared" si="42"/>
        <v>6.7500000000000004E-2</v>
      </c>
      <c r="G1348"/>
    </row>
    <row r="1349" spans="1:7" x14ac:dyDescent="0.35">
      <c r="A1349">
        <f t="shared" si="43"/>
        <v>3402504</v>
      </c>
      <c r="B1349">
        <v>34</v>
      </c>
      <c r="C1349">
        <v>25</v>
      </c>
      <c r="D1349">
        <v>4</v>
      </c>
      <c r="E1349">
        <v>0.08</v>
      </c>
      <c r="F1349">
        <f t="shared" si="42"/>
        <v>0.06</v>
      </c>
      <c r="G1349"/>
    </row>
    <row r="1350" spans="1:7" x14ac:dyDescent="0.35">
      <c r="A1350">
        <f t="shared" si="43"/>
        <v>3402604</v>
      </c>
      <c r="B1350">
        <v>34</v>
      </c>
      <c r="C1350">
        <v>26</v>
      </c>
      <c r="D1350">
        <v>4</v>
      </c>
      <c r="E1350">
        <v>0.09</v>
      </c>
      <c r="F1350">
        <f t="shared" si="42"/>
        <v>6.7500000000000004E-2</v>
      </c>
      <c r="G1350"/>
    </row>
    <row r="1351" spans="1:7" x14ac:dyDescent="0.35">
      <c r="A1351">
        <f t="shared" si="43"/>
        <v>3402703</v>
      </c>
      <c r="B1351">
        <v>34</v>
      </c>
      <c r="C1351">
        <v>27</v>
      </c>
      <c r="D1351">
        <v>3</v>
      </c>
      <c r="E1351">
        <v>0.06</v>
      </c>
      <c r="F1351">
        <f t="shared" si="42"/>
        <v>4.4999999999999998E-2</v>
      </c>
      <c r="G1351"/>
    </row>
    <row r="1352" spans="1:7" x14ac:dyDescent="0.35">
      <c r="A1352">
        <f t="shared" si="43"/>
        <v>3402704</v>
      </c>
      <c r="B1352">
        <v>34</v>
      </c>
      <c r="C1352">
        <v>27</v>
      </c>
      <c r="D1352">
        <v>4</v>
      </c>
      <c r="E1352">
        <v>0.09</v>
      </c>
      <c r="F1352">
        <f t="shared" si="42"/>
        <v>6.7500000000000004E-2</v>
      </c>
      <c r="G1352"/>
    </row>
    <row r="1353" spans="1:7" x14ac:dyDescent="0.35">
      <c r="A1353">
        <f t="shared" si="43"/>
        <v>3402803</v>
      </c>
      <c r="B1353">
        <v>34</v>
      </c>
      <c r="C1353">
        <v>28</v>
      </c>
      <c r="D1353">
        <v>3</v>
      </c>
      <c r="E1353">
        <v>0.06</v>
      </c>
      <c r="F1353">
        <f t="shared" si="42"/>
        <v>4.4999999999999998E-2</v>
      </c>
      <c r="G1353"/>
    </row>
    <row r="1354" spans="1:7" x14ac:dyDescent="0.35">
      <c r="A1354">
        <f t="shared" si="43"/>
        <v>3402804</v>
      </c>
      <c r="B1354">
        <v>34</v>
      </c>
      <c r="C1354">
        <v>28</v>
      </c>
      <c r="D1354">
        <v>4</v>
      </c>
      <c r="E1354">
        <v>0.09</v>
      </c>
      <c r="F1354">
        <f t="shared" si="42"/>
        <v>6.7500000000000004E-2</v>
      </c>
      <c r="G1354"/>
    </row>
    <row r="1355" spans="1:7" x14ac:dyDescent="0.35">
      <c r="A1355">
        <f t="shared" si="43"/>
        <v>3402903</v>
      </c>
      <c r="B1355">
        <v>34</v>
      </c>
      <c r="C1355">
        <v>29</v>
      </c>
      <c r="D1355">
        <v>3</v>
      </c>
      <c r="E1355">
        <v>0.06</v>
      </c>
      <c r="F1355">
        <f t="shared" si="42"/>
        <v>4.4999999999999998E-2</v>
      </c>
      <c r="G1355"/>
    </row>
    <row r="1356" spans="1:7" x14ac:dyDescent="0.35">
      <c r="A1356">
        <f t="shared" si="43"/>
        <v>3402904</v>
      </c>
      <c r="B1356">
        <v>34</v>
      </c>
      <c r="C1356">
        <v>29</v>
      </c>
      <c r="D1356">
        <v>4</v>
      </c>
      <c r="E1356">
        <v>0.08</v>
      </c>
      <c r="F1356">
        <f t="shared" si="42"/>
        <v>0.06</v>
      </c>
      <c r="G1356"/>
    </row>
    <row r="1357" spans="1:7" x14ac:dyDescent="0.35">
      <c r="A1357">
        <f t="shared" si="43"/>
        <v>3500104</v>
      </c>
      <c r="B1357">
        <v>35</v>
      </c>
      <c r="C1357">
        <v>1</v>
      </c>
      <c r="D1357">
        <v>4</v>
      </c>
      <c r="E1357">
        <v>0.06</v>
      </c>
      <c r="F1357">
        <f t="shared" si="42"/>
        <v>4.4999999999999998E-2</v>
      </c>
      <c r="G1357"/>
    </row>
    <row r="1358" spans="1:7" x14ac:dyDescent="0.35">
      <c r="A1358">
        <f t="shared" si="43"/>
        <v>3500105</v>
      </c>
      <c r="B1358">
        <v>35</v>
      </c>
      <c r="C1358">
        <v>1</v>
      </c>
      <c r="D1358">
        <v>5</v>
      </c>
      <c r="E1358">
        <v>0.09</v>
      </c>
      <c r="F1358">
        <f t="shared" si="42"/>
        <v>6.7500000000000004E-2</v>
      </c>
      <c r="G1358"/>
    </row>
    <row r="1359" spans="1:7" x14ac:dyDescent="0.35">
      <c r="A1359">
        <f t="shared" si="43"/>
        <v>3500204</v>
      </c>
      <c r="B1359">
        <v>35</v>
      </c>
      <c r="C1359">
        <v>2</v>
      </c>
      <c r="D1359">
        <v>4</v>
      </c>
      <c r="E1359">
        <v>7.0000000000000007E-2</v>
      </c>
      <c r="F1359">
        <f t="shared" si="42"/>
        <v>5.2500000000000005E-2</v>
      </c>
      <c r="G1359"/>
    </row>
    <row r="1360" spans="1:7" x14ac:dyDescent="0.35">
      <c r="A1360">
        <f t="shared" si="43"/>
        <v>3500205</v>
      </c>
      <c r="B1360">
        <v>35</v>
      </c>
      <c r="C1360">
        <v>2</v>
      </c>
      <c r="D1360">
        <v>5</v>
      </c>
      <c r="E1360">
        <v>0.09</v>
      </c>
      <c r="F1360">
        <f t="shared" si="42"/>
        <v>6.7500000000000004E-2</v>
      </c>
      <c r="G1360"/>
    </row>
    <row r="1361" spans="1:7" x14ac:dyDescent="0.35">
      <c r="A1361">
        <f t="shared" si="43"/>
        <v>3500304</v>
      </c>
      <c r="B1361">
        <v>35</v>
      </c>
      <c r="C1361">
        <v>3</v>
      </c>
      <c r="D1361">
        <v>4</v>
      </c>
      <c r="E1361">
        <v>0.1</v>
      </c>
      <c r="F1361">
        <f t="shared" si="42"/>
        <v>7.5000000000000011E-2</v>
      </c>
      <c r="G1361"/>
    </row>
    <row r="1362" spans="1:7" x14ac:dyDescent="0.35">
      <c r="A1362">
        <f t="shared" si="43"/>
        <v>3500305</v>
      </c>
      <c r="B1362">
        <v>35</v>
      </c>
      <c r="C1362">
        <v>3</v>
      </c>
      <c r="D1362">
        <v>5</v>
      </c>
      <c r="E1362">
        <v>0.09</v>
      </c>
      <c r="F1362">
        <f t="shared" si="42"/>
        <v>6.7500000000000004E-2</v>
      </c>
      <c r="G1362"/>
    </row>
    <row r="1363" spans="1:7" x14ac:dyDescent="0.35">
      <c r="A1363">
        <f t="shared" si="43"/>
        <v>3500404</v>
      </c>
      <c r="B1363">
        <v>35</v>
      </c>
      <c r="C1363">
        <v>4</v>
      </c>
      <c r="D1363">
        <v>4</v>
      </c>
      <c r="E1363">
        <v>0.09</v>
      </c>
      <c r="F1363">
        <f t="shared" si="42"/>
        <v>6.7500000000000004E-2</v>
      </c>
      <c r="G1363"/>
    </row>
    <row r="1364" spans="1:7" x14ac:dyDescent="0.35">
      <c r="A1364">
        <f t="shared" si="43"/>
        <v>3500405</v>
      </c>
      <c r="B1364">
        <v>35</v>
      </c>
      <c r="C1364">
        <v>4</v>
      </c>
      <c r="D1364">
        <v>5</v>
      </c>
      <c r="E1364">
        <v>0.08</v>
      </c>
      <c r="F1364">
        <f t="shared" si="42"/>
        <v>0.06</v>
      </c>
      <c r="G1364"/>
    </row>
    <row r="1365" spans="1:7" x14ac:dyDescent="0.35">
      <c r="A1365">
        <f t="shared" si="43"/>
        <v>3500504</v>
      </c>
      <c r="B1365">
        <v>35</v>
      </c>
      <c r="C1365">
        <v>5</v>
      </c>
      <c r="D1365">
        <v>4</v>
      </c>
      <c r="E1365">
        <v>0.08</v>
      </c>
      <c r="F1365">
        <f t="shared" si="42"/>
        <v>0.06</v>
      </c>
      <c r="G1365"/>
    </row>
    <row r="1366" spans="1:7" x14ac:dyDescent="0.35">
      <c r="A1366">
        <f t="shared" si="43"/>
        <v>3500505</v>
      </c>
      <c r="B1366">
        <v>35</v>
      </c>
      <c r="C1366">
        <v>5</v>
      </c>
      <c r="D1366">
        <v>5</v>
      </c>
      <c r="E1366">
        <v>7.0000000000000007E-2</v>
      </c>
      <c r="F1366">
        <f t="shared" si="42"/>
        <v>5.2500000000000005E-2</v>
      </c>
      <c r="G1366"/>
    </row>
    <row r="1367" spans="1:7" x14ac:dyDescent="0.35">
      <c r="A1367">
        <f t="shared" si="43"/>
        <v>3500604</v>
      </c>
      <c r="B1367">
        <v>35</v>
      </c>
      <c r="C1367">
        <v>6</v>
      </c>
      <c r="D1367">
        <v>4</v>
      </c>
      <c r="E1367">
        <v>0.06</v>
      </c>
      <c r="F1367">
        <f t="shared" si="42"/>
        <v>4.4999999999999998E-2</v>
      </c>
      <c r="G1367"/>
    </row>
    <row r="1368" spans="1:7" x14ac:dyDescent="0.35">
      <c r="A1368">
        <f t="shared" si="43"/>
        <v>3500605</v>
      </c>
      <c r="B1368">
        <v>35</v>
      </c>
      <c r="C1368">
        <v>6</v>
      </c>
      <c r="D1368">
        <v>5</v>
      </c>
      <c r="E1368">
        <v>0.08</v>
      </c>
      <c r="F1368">
        <f t="shared" si="42"/>
        <v>0.06</v>
      </c>
      <c r="G1368"/>
    </row>
    <row r="1369" spans="1:7" x14ac:dyDescent="0.35">
      <c r="A1369">
        <f t="shared" si="43"/>
        <v>3500704</v>
      </c>
      <c r="B1369">
        <v>35</v>
      </c>
      <c r="C1369">
        <v>7</v>
      </c>
      <c r="D1369">
        <v>4</v>
      </c>
      <c r="E1369">
        <v>0.06</v>
      </c>
      <c r="F1369">
        <f t="shared" si="42"/>
        <v>4.4999999999999998E-2</v>
      </c>
      <c r="G1369"/>
    </row>
    <row r="1370" spans="1:7" x14ac:dyDescent="0.35">
      <c r="A1370">
        <f t="shared" si="43"/>
        <v>3500705</v>
      </c>
      <c r="B1370">
        <v>35</v>
      </c>
      <c r="C1370">
        <v>7</v>
      </c>
      <c r="D1370">
        <v>5</v>
      </c>
      <c r="E1370">
        <v>7.0000000000000007E-2</v>
      </c>
      <c r="F1370">
        <f t="shared" si="42"/>
        <v>5.2500000000000005E-2</v>
      </c>
      <c r="G1370"/>
    </row>
    <row r="1371" spans="1:7" x14ac:dyDescent="0.35">
      <c r="A1371">
        <f t="shared" si="43"/>
        <v>3500804</v>
      </c>
      <c r="B1371">
        <v>35</v>
      </c>
      <c r="C1371">
        <v>8</v>
      </c>
      <c r="D1371">
        <v>4</v>
      </c>
      <c r="E1371">
        <v>0.06</v>
      </c>
      <c r="F1371">
        <f t="shared" si="42"/>
        <v>4.4999999999999998E-2</v>
      </c>
      <c r="G1371"/>
    </row>
    <row r="1372" spans="1:7" x14ac:dyDescent="0.35">
      <c r="A1372">
        <f t="shared" si="43"/>
        <v>3500805</v>
      </c>
      <c r="B1372">
        <v>35</v>
      </c>
      <c r="C1372">
        <v>8</v>
      </c>
      <c r="D1372">
        <v>5</v>
      </c>
      <c r="E1372">
        <v>7.0000000000000007E-2</v>
      </c>
      <c r="F1372">
        <f t="shared" si="42"/>
        <v>5.2500000000000005E-2</v>
      </c>
      <c r="G1372"/>
    </row>
    <row r="1373" spans="1:7" x14ac:dyDescent="0.35">
      <c r="A1373">
        <f t="shared" si="43"/>
        <v>3500904</v>
      </c>
      <c r="B1373">
        <v>35</v>
      </c>
      <c r="C1373">
        <v>9</v>
      </c>
      <c r="D1373">
        <v>4</v>
      </c>
      <c r="E1373">
        <v>0.06</v>
      </c>
      <c r="F1373">
        <f t="shared" si="42"/>
        <v>4.4999999999999998E-2</v>
      </c>
      <c r="G1373"/>
    </row>
    <row r="1374" spans="1:7" x14ac:dyDescent="0.35">
      <c r="A1374">
        <f t="shared" si="43"/>
        <v>3500905</v>
      </c>
      <c r="B1374">
        <v>35</v>
      </c>
      <c r="C1374">
        <v>9</v>
      </c>
      <c r="D1374">
        <v>5</v>
      </c>
      <c r="E1374">
        <v>0.08</v>
      </c>
      <c r="F1374">
        <f t="shared" si="42"/>
        <v>0.06</v>
      </c>
      <c r="G1374"/>
    </row>
    <row r="1375" spans="1:7" x14ac:dyDescent="0.35">
      <c r="A1375">
        <f t="shared" si="43"/>
        <v>3501004</v>
      </c>
      <c r="B1375">
        <v>35</v>
      </c>
      <c r="C1375">
        <v>10</v>
      </c>
      <c r="D1375">
        <v>4</v>
      </c>
      <c r="E1375">
        <v>0.05</v>
      </c>
      <c r="F1375">
        <f t="shared" si="42"/>
        <v>3.7500000000000006E-2</v>
      </c>
      <c r="G1375"/>
    </row>
    <row r="1376" spans="1:7" x14ac:dyDescent="0.35">
      <c r="A1376">
        <f t="shared" si="43"/>
        <v>3501005</v>
      </c>
      <c r="B1376">
        <v>35</v>
      </c>
      <c r="C1376">
        <v>10</v>
      </c>
      <c r="D1376">
        <v>5</v>
      </c>
      <c r="E1376">
        <v>0.08</v>
      </c>
      <c r="F1376">
        <f t="shared" si="42"/>
        <v>0.06</v>
      </c>
      <c r="G1376"/>
    </row>
    <row r="1377" spans="1:7" x14ac:dyDescent="0.35">
      <c r="A1377">
        <f t="shared" si="43"/>
        <v>3501104</v>
      </c>
      <c r="B1377">
        <v>35</v>
      </c>
      <c r="C1377">
        <v>11</v>
      </c>
      <c r="D1377">
        <v>4</v>
      </c>
      <c r="E1377">
        <v>0.05</v>
      </c>
      <c r="F1377">
        <f t="shared" si="42"/>
        <v>3.7500000000000006E-2</v>
      </c>
      <c r="G1377"/>
    </row>
    <row r="1378" spans="1:7" x14ac:dyDescent="0.35">
      <c r="A1378">
        <f t="shared" si="43"/>
        <v>3501105</v>
      </c>
      <c r="B1378">
        <v>35</v>
      </c>
      <c r="C1378">
        <v>11</v>
      </c>
      <c r="D1378">
        <v>5</v>
      </c>
      <c r="E1378">
        <v>0.08</v>
      </c>
      <c r="F1378">
        <f t="shared" si="42"/>
        <v>0.06</v>
      </c>
      <c r="G1378"/>
    </row>
    <row r="1379" spans="1:7" x14ac:dyDescent="0.35">
      <c r="A1379">
        <f t="shared" si="43"/>
        <v>3501204</v>
      </c>
      <c r="B1379">
        <v>35</v>
      </c>
      <c r="C1379">
        <v>12</v>
      </c>
      <c r="D1379">
        <v>4</v>
      </c>
      <c r="E1379">
        <v>0.06</v>
      </c>
      <c r="F1379">
        <f t="shared" si="42"/>
        <v>4.4999999999999998E-2</v>
      </c>
      <c r="G1379"/>
    </row>
    <row r="1380" spans="1:7" x14ac:dyDescent="0.35">
      <c r="A1380">
        <f t="shared" si="43"/>
        <v>3501205</v>
      </c>
      <c r="B1380">
        <v>35</v>
      </c>
      <c r="C1380">
        <v>12</v>
      </c>
      <c r="D1380">
        <v>5</v>
      </c>
      <c r="E1380">
        <v>0.08</v>
      </c>
      <c r="F1380">
        <f t="shared" si="42"/>
        <v>0.06</v>
      </c>
      <c r="G1380"/>
    </row>
    <row r="1381" spans="1:7" x14ac:dyDescent="0.35">
      <c r="A1381">
        <f t="shared" si="43"/>
        <v>3501304</v>
      </c>
      <c r="B1381">
        <v>35</v>
      </c>
      <c r="C1381">
        <v>13</v>
      </c>
      <c r="D1381">
        <v>4</v>
      </c>
      <c r="E1381">
        <v>0.06</v>
      </c>
      <c r="F1381">
        <f t="shared" si="42"/>
        <v>4.4999999999999998E-2</v>
      </c>
      <c r="G1381"/>
    </row>
    <row r="1382" spans="1:7" x14ac:dyDescent="0.35">
      <c r="A1382">
        <f t="shared" si="43"/>
        <v>3501404</v>
      </c>
      <c r="B1382">
        <v>35</v>
      </c>
      <c r="C1382">
        <v>14</v>
      </c>
      <c r="D1382">
        <v>4</v>
      </c>
      <c r="E1382">
        <v>0.06</v>
      </c>
      <c r="F1382">
        <f t="shared" si="42"/>
        <v>4.4999999999999998E-2</v>
      </c>
      <c r="G1382"/>
    </row>
    <row r="1383" spans="1:7" x14ac:dyDescent="0.35">
      <c r="A1383">
        <f t="shared" si="43"/>
        <v>3501504</v>
      </c>
      <c r="B1383">
        <v>35</v>
      </c>
      <c r="C1383">
        <v>15</v>
      </c>
      <c r="D1383">
        <v>4</v>
      </c>
      <c r="E1383">
        <v>0.06</v>
      </c>
      <c r="F1383">
        <f t="shared" si="42"/>
        <v>4.4999999999999998E-2</v>
      </c>
      <c r="G1383"/>
    </row>
    <row r="1384" spans="1:7" x14ac:dyDescent="0.35">
      <c r="A1384">
        <f t="shared" si="43"/>
        <v>3501604</v>
      </c>
      <c r="B1384">
        <v>35</v>
      </c>
      <c r="C1384">
        <v>16</v>
      </c>
      <c r="D1384">
        <v>4</v>
      </c>
      <c r="E1384">
        <v>0.06</v>
      </c>
      <c r="F1384">
        <f t="shared" si="42"/>
        <v>4.4999999999999998E-2</v>
      </c>
      <c r="G1384"/>
    </row>
    <row r="1385" spans="1:7" x14ac:dyDescent="0.35">
      <c r="A1385">
        <f t="shared" si="43"/>
        <v>3501704</v>
      </c>
      <c r="B1385">
        <v>35</v>
      </c>
      <c r="C1385">
        <v>17</v>
      </c>
      <c r="D1385">
        <v>4</v>
      </c>
      <c r="E1385">
        <v>0.06</v>
      </c>
      <c r="F1385">
        <f t="shared" si="42"/>
        <v>4.4999999999999998E-2</v>
      </c>
      <c r="G1385"/>
    </row>
    <row r="1386" spans="1:7" x14ac:dyDescent="0.35">
      <c r="A1386">
        <f t="shared" si="43"/>
        <v>3501804</v>
      </c>
      <c r="B1386">
        <v>35</v>
      </c>
      <c r="C1386">
        <v>18</v>
      </c>
      <c r="D1386">
        <v>4</v>
      </c>
      <c r="E1386">
        <v>0.06</v>
      </c>
      <c r="F1386">
        <f t="shared" si="42"/>
        <v>4.4999999999999998E-2</v>
      </c>
      <c r="G1386"/>
    </row>
    <row r="1387" spans="1:7" x14ac:dyDescent="0.35">
      <c r="A1387">
        <f t="shared" si="43"/>
        <v>3501904</v>
      </c>
      <c r="B1387">
        <v>35</v>
      </c>
      <c r="C1387">
        <v>19</v>
      </c>
      <c r="D1387">
        <v>4</v>
      </c>
      <c r="E1387">
        <v>0.05</v>
      </c>
      <c r="F1387">
        <f t="shared" si="42"/>
        <v>3.7500000000000006E-2</v>
      </c>
      <c r="G1387"/>
    </row>
    <row r="1388" spans="1:7" x14ac:dyDescent="0.35">
      <c r="A1388">
        <f t="shared" si="43"/>
        <v>3502004</v>
      </c>
      <c r="B1388">
        <v>35</v>
      </c>
      <c r="C1388">
        <v>20</v>
      </c>
      <c r="D1388">
        <v>4</v>
      </c>
      <c r="E1388">
        <v>7.0000000000000007E-2</v>
      </c>
      <c r="F1388">
        <f t="shared" si="42"/>
        <v>5.2500000000000005E-2</v>
      </c>
      <c r="G1388"/>
    </row>
    <row r="1389" spans="1:7" x14ac:dyDescent="0.35">
      <c r="A1389">
        <f t="shared" si="43"/>
        <v>3502104</v>
      </c>
      <c r="B1389">
        <v>35</v>
      </c>
      <c r="C1389">
        <v>21</v>
      </c>
      <c r="D1389">
        <v>4</v>
      </c>
      <c r="E1389">
        <v>7.0000000000000007E-2</v>
      </c>
      <c r="F1389">
        <f t="shared" si="42"/>
        <v>5.2500000000000005E-2</v>
      </c>
      <c r="G1389"/>
    </row>
    <row r="1390" spans="1:7" x14ac:dyDescent="0.35">
      <c r="A1390">
        <f t="shared" si="43"/>
        <v>3502204</v>
      </c>
      <c r="B1390">
        <v>35</v>
      </c>
      <c r="C1390">
        <v>22</v>
      </c>
      <c r="D1390">
        <v>4</v>
      </c>
      <c r="E1390">
        <v>7.0000000000000007E-2</v>
      </c>
      <c r="F1390">
        <f t="shared" si="42"/>
        <v>5.2500000000000005E-2</v>
      </c>
      <c r="G1390"/>
    </row>
    <row r="1391" spans="1:7" x14ac:dyDescent="0.35">
      <c r="A1391">
        <f t="shared" si="43"/>
        <v>3502304</v>
      </c>
      <c r="B1391">
        <v>35</v>
      </c>
      <c r="C1391">
        <v>23</v>
      </c>
      <c r="D1391">
        <v>4</v>
      </c>
      <c r="E1391">
        <v>7.0000000000000007E-2</v>
      </c>
      <c r="F1391">
        <f t="shared" si="42"/>
        <v>5.2500000000000005E-2</v>
      </c>
      <c r="G1391"/>
    </row>
    <row r="1392" spans="1:7" x14ac:dyDescent="0.35">
      <c r="A1392">
        <f t="shared" si="43"/>
        <v>3502404</v>
      </c>
      <c r="B1392">
        <v>35</v>
      </c>
      <c r="C1392">
        <v>24</v>
      </c>
      <c r="D1392">
        <v>4</v>
      </c>
      <c r="E1392">
        <v>7.0000000000000007E-2</v>
      </c>
      <c r="F1392">
        <f t="shared" si="42"/>
        <v>5.2500000000000005E-2</v>
      </c>
      <c r="G1392"/>
    </row>
    <row r="1393" spans="1:7" x14ac:dyDescent="0.35">
      <c r="A1393">
        <f t="shared" si="43"/>
        <v>3502504</v>
      </c>
      <c r="B1393">
        <v>35</v>
      </c>
      <c r="C1393">
        <v>25</v>
      </c>
      <c r="D1393">
        <v>4</v>
      </c>
      <c r="E1393">
        <v>7.0000000000000007E-2</v>
      </c>
      <c r="F1393">
        <f t="shared" si="42"/>
        <v>5.2500000000000005E-2</v>
      </c>
      <c r="G1393"/>
    </row>
    <row r="1394" spans="1:7" x14ac:dyDescent="0.35">
      <c r="A1394">
        <f t="shared" si="43"/>
        <v>3502603</v>
      </c>
      <c r="B1394">
        <v>35</v>
      </c>
      <c r="C1394">
        <v>26</v>
      </c>
      <c r="D1394">
        <v>3</v>
      </c>
      <c r="E1394">
        <v>0.06</v>
      </c>
      <c r="F1394">
        <f t="shared" si="42"/>
        <v>4.4999999999999998E-2</v>
      </c>
      <c r="G1394"/>
    </row>
    <row r="1395" spans="1:7" x14ac:dyDescent="0.35">
      <c r="A1395">
        <f t="shared" si="43"/>
        <v>3502604</v>
      </c>
      <c r="B1395">
        <v>35</v>
      </c>
      <c r="C1395">
        <v>26</v>
      </c>
      <c r="D1395">
        <v>4</v>
      </c>
      <c r="E1395">
        <v>0.09</v>
      </c>
      <c r="F1395">
        <f t="shared" si="42"/>
        <v>6.7500000000000004E-2</v>
      </c>
      <c r="G1395"/>
    </row>
    <row r="1396" spans="1:7" x14ac:dyDescent="0.35">
      <c r="A1396">
        <f t="shared" si="43"/>
        <v>3502703</v>
      </c>
      <c r="B1396">
        <v>35</v>
      </c>
      <c r="C1396">
        <v>27</v>
      </c>
      <c r="D1396">
        <v>3</v>
      </c>
      <c r="E1396">
        <v>0.06</v>
      </c>
      <c r="F1396">
        <f t="shared" si="42"/>
        <v>4.4999999999999998E-2</v>
      </c>
      <c r="G1396"/>
    </row>
    <row r="1397" spans="1:7" x14ac:dyDescent="0.35">
      <c r="A1397">
        <f t="shared" si="43"/>
        <v>3502704</v>
      </c>
      <c r="B1397">
        <v>35</v>
      </c>
      <c r="C1397">
        <v>27</v>
      </c>
      <c r="D1397">
        <v>4</v>
      </c>
      <c r="E1397">
        <v>0.09</v>
      </c>
      <c r="F1397">
        <f t="shared" si="42"/>
        <v>6.7500000000000004E-2</v>
      </c>
      <c r="G1397"/>
    </row>
    <row r="1398" spans="1:7" x14ac:dyDescent="0.35">
      <c r="A1398">
        <f t="shared" si="43"/>
        <v>3502803</v>
      </c>
      <c r="B1398">
        <v>35</v>
      </c>
      <c r="C1398">
        <v>28</v>
      </c>
      <c r="D1398">
        <v>3</v>
      </c>
      <c r="E1398">
        <v>0.06</v>
      </c>
      <c r="F1398">
        <f t="shared" si="42"/>
        <v>4.4999999999999998E-2</v>
      </c>
      <c r="G1398"/>
    </row>
    <row r="1399" spans="1:7" x14ac:dyDescent="0.35">
      <c r="A1399">
        <f t="shared" si="43"/>
        <v>3502804</v>
      </c>
      <c r="B1399">
        <v>35</v>
      </c>
      <c r="C1399">
        <v>28</v>
      </c>
      <c r="D1399">
        <v>4</v>
      </c>
      <c r="E1399">
        <v>0.09</v>
      </c>
      <c r="F1399">
        <f t="shared" si="42"/>
        <v>6.7500000000000004E-2</v>
      </c>
      <c r="G1399"/>
    </row>
    <row r="1400" spans="1:7" x14ac:dyDescent="0.35">
      <c r="A1400">
        <f t="shared" si="43"/>
        <v>3600104</v>
      </c>
      <c r="B1400">
        <v>36</v>
      </c>
      <c r="C1400">
        <v>1</v>
      </c>
      <c r="D1400">
        <v>4</v>
      </c>
      <c r="E1400">
        <v>0.05</v>
      </c>
      <c r="F1400">
        <f t="shared" si="42"/>
        <v>3.7500000000000006E-2</v>
      </c>
      <c r="G1400"/>
    </row>
    <row r="1401" spans="1:7" x14ac:dyDescent="0.35">
      <c r="A1401">
        <f t="shared" si="43"/>
        <v>3600105</v>
      </c>
      <c r="B1401">
        <v>36</v>
      </c>
      <c r="C1401">
        <v>1</v>
      </c>
      <c r="D1401">
        <v>5</v>
      </c>
      <c r="E1401">
        <v>0.12</v>
      </c>
      <c r="F1401">
        <f t="shared" si="42"/>
        <v>0.09</v>
      </c>
      <c r="G1401"/>
    </row>
    <row r="1402" spans="1:7" x14ac:dyDescent="0.35">
      <c r="A1402">
        <f t="shared" si="43"/>
        <v>3600204</v>
      </c>
      <c r="B1402">
        <v>36</v>
      </c>
      <c r="C1402">
        <v>2</v>
      </c>
      <c r="D1402">
        <v>4</v>
      </c>
      <c r="E1402">
        <v>0.06</v>
      </c>
      <c r="F1402">
        <f t="shared" si="42"/>
        <v>4.4999999999999998E-2</v>
      </c>
      <c r="G1402"/>
    </row>
    <row r="1403" spans="1:7" x14ac:dyDescent="0.35">
      <c r="A1403">
        <f t="shared" si="43"/>
        <v>3600205</v>
      </c>
      <c r="B1403">
        <v>36</v>
      </c>
      <c r="C1403">
        <v>2</v>
      </c>
      <c r="D1403">
        <v>5</v>
      </c>
      <c r="E1403">
        <v>0.1</v>
      </c>
      <c r="F1403">
        <f t="shared" si="42"/>
        <v>7.5000000000000011E-2</v>
      </c>
      <c r="G1403"/>
    </row>
    <row r="1404" spans="1:7" x14ac:dyDescent="0.35">
      <c r="A1404">
        <f t="shared" si="43"/>
        <v>3600304</v>
      </c>
      <c r="B1404">
        <v>36</v>
      </c>
      <c r="C1404">
        <v>3</v>
      </c>
      <c r="D1404">
        <v>4</v>
      </c>
      <c r="E1404">
        <v>0.1</v>
      </c>
      <c r="F1404">
        <f t="shared" si="42"/>
        <v>7.5000000000000011E-2</v>
      </c>
      <c r="G1404"/>
    </row>
    <row r="1405" spans="1:7" x14ac:dyDescent="0.35">
      <c r="A1405">
        <f t="shared" si="43"/>
        <v>3600305</v>
      </c>
      <c r="B1405">
        <v>36</v>
      </c>
      <c r="C1405">
        <v>3</v>
      </c>
      <c r="D1405">
        <v>5</v>
      </c>
      <c r="E1405">
        <v>0.1</v>
      </c>
      <c r="F1405">
        <f t="shared" si="42"/>
        <v>7.5000000000000011E-2</v>
      </c>
      <c r="G1405"/>
    </row>
    <row r="1406" spans="1:7" x14ac:dyDescent="0.35">
      <c r="A1406">
        <f t="shared" si="43"/>
        <v>3600404</v>
      </c>
      <c r="B1406">
        <v>36</v>
      </c>
      <c r="C1406">
        <v>4</v>
      </c>
      <c r="D1406">
        <v>4</v>
      </c>
      <c r="E1406">
        <v>0.1</v>
      </c>
      <c r="F1406">
        <f t="shared" si="42"/>
        <v>7.5000000000000011E-2</v>
      </c>
      <c r="G1406"/>
    </row>
    <row r="1407" spans="1:7" x14ac:dyDescent="0.35">
      <c r="A1407">
        <f t="shared" si="43"/>
        <v>3600405</v>
      </c>
      <c r="B1407">
        <v>36</v>
      </c>
      <c r="C1407">
        <v>4</v>
      </c>
      <c r="D1407">
        <v>5</v>
      </c>
      <c r="E1407">
        <v>0.1</v>
      </c>
      <c r="F1407">
        <f t="shared" si="42"/>
        <v>7.5000000000000011E-2</v>
      </c>
      <c r="G1407"/>
    </row>
    <row r="1408" spans="1:7" x14ac:dyDescent="0.35">
      <c r="A1408">
        <f t="shared" si="43"/>
        <v>3600504</v>
      </c>
      <c r="B1408">
        <v>36</v>
      </c>
      <c r="C1408">
        <v>5</v>
      </c>
      <c r="D1408">
        <v>4</v>
      </c>
      <c r="E1408">
        <v>7.0000000000000007E-2</v>
      </c>
      <c r="F1408">
        <f t="shared" si="42"/>
        <v>5.2500000000000005E-2</v>
      </c>
      <c r="G1408"/>
    </row>
    <row r="1409" spans="1:7" x14ac:dyDescent="0.35">
      <c r="A1409">
        <f t="shared" si="43"/>
        <v>3600505</v>
      </c>
      <c r="B1409">
        <v>36</v>
      </c>
      <c r="C1409">
        <v>5</v>
      </c>
      <c r="D1409">
        <v>5</v>
      </c>
      <c r="E1409">
        <v>7.0000000000000007E-2</v>
      </c>
      <c r="F1409">
        <f t="shared" si="42"/>
        <v>5.2500000000000005E-2</v>
      </c>
      <c r="G1409"/>
    </row>
    <row r="1410" spans="1:7" x14ac:dyDescent="0.35">
      <c r="A1410">
        <f t="shared" si="43"/>
        <v>3600604</v>
      </c>
      <c r="B1410">
        <v>36</v>
      </c>
      <c r="C1410">
        <v>6</v>
      </c>
      <c r="D1410">
        <v>4</v>
      </c>
      <c r="E1410">
        <v>7.0000000000000007E-2</v>
      </c>
      <c r="F1410">
        <f t="shared" ref="F1410:F1473" si="44">E1410*$K$5</f>
        <v>5.2500000000000005E-2</v>
      </c>
      <c r="G1410"/>
    </row>
    <row r="1411" spans="1:7" x14ac:dyDescent="0.35">
      <c r="A1411">
        <f t="shared" ref="A1411:A1474" si="45">(B1411*100000)+(C1411*100)+D1411</f>
        <v>3600605</v>
      </c>
      <c r="B1411">
        <v>36</v>
      </c>
      <c r="C1411">
        <v>6</v>
      </c>
      <c r="D1411">
        <v>5</v>
      </c>
      <c r="E1411">
        <v>7.0000000000000007E-2</v>
      </c>
      <c r="F1411">
        <f t="shared" si="44"/>
        <v>5.2500000000000005E-2</v>
      </c>
      <c r="G1411"/>
    </row>
    <row r="1412" spans="1:7" x14ac:dyDescent="0.35">
      <c r="A1412">
        <f t="shared" si="45"/>
        <v>3600704</v>
      </c>
      <c r="B1412">
        <v>36</v>
      </c>
      <c r="C1412">
        <v>7</v>
      </c>
      <c r="D1412">
        <v>4</v>
      </c>
      <c r="E1412">
        <v>0.06</v>
      </c>
      <c r="F1412">
        <f t="shared" si="44"/>
        <v>4.4999999999999998E-2</v>
      </c>
      <c r="G1412"/>
    </row>
    <row r="1413" spans="1:7" x14ac:dyDescent="0.35">
      <c r="A1413">
        <f t="shared" si="45"/>
        <v>3600705</v>
      </c>
      <c r="B1413">
        <v>36</v>
      </c>
      <c r="C1413">
        <v>7</v>
      </c>
      <c r="D1413">
        <v>5</v>
      </c>
      <c r="E1413">
        <v>7.0000000000000007E-2</v>
      </c>
      <c r="F1413">
        <f t="shared" si="44"/>
        <v>5.2500000000000005E-2</v>
      </c>
      <c r="G1413"/>
    </row>
    <row r="1414" spans="1:7" x14ac:dyDescent="0.35">
      <c r="A1414">
        <f t="shared" si="45"/>
        <v>3600804</v>
      </c>
      <c r="B1414">
        <v>36</v>
      </c>
      <c r="C1414">
        <v>8</v>
      </c>
      <c r="D1414">
        <v>4</v>
      </c>
      <c r="E1414">
        <v>7.0000000000000007E-2</v>
      </c>
      <c r="F1414">
        <f t="shared" si="44"/>
        <v>5.2500000000000005E-2</v>
      </c>
      <c r="G1414"/>
    </row>
    <row r="1415" spans="1:7" x14ac:dyDescent="0.35">
      <c r="A1415">
        <f t="shared" si="45"/>
        <v>3600805</v>
      </c>
      <c r="B1415">
        <v>36</v>
      </c>
      <c r="C1415">
        <v>8</v>
      </c>
      <c r="D1415">
        <v>5</v>
      </c>
      <c r="E1415">
        <v>7.0000000000000007E-2</v>
      </c>
      <c r="F1415">
        <f t="shared" si="44"/>
        <v>5.2500000000000005E-2</v>
      </c>
      <c r="G1415"/>
    </row>
    <row r="1416" spans="1:7" x14ac:dyDescent="0.35">
      <c r="A1416">
        <f t="shared" si="45"/>
        <v>3600904</v>
      </c>
      <c r="B1416">
        <v>36</v>
      </c>
      <c r="C1416">
        <v>9</v>
      </c>
      <c r="D1416">
        <v>4</v>
      </c>
      <c r="E1416">
        <v>0.06</v>
      </c>
      <c r="F1416">
        <f t="shared" si="44"/>
        <v>4.4999999999999998E-2</v>
      </c>
      <c r="G1416"/>
    </row>
    <row r="1417" spans="1:7" x14ac:dyDescent="0.35">
      <c r="A1417">
        <f t="shared" si="45"/>
        <v>3600905</v>
      </c>
      <c r="B1417">
        <v>36</v>
      </c>
      <c r="C1417">
        <v>9</v>
      </c>
      <c r="D1417">
        <v>5</v>
      </c>
      <c r="E1417">
        <v>0.08</v>
      </c>
      <c r="F1417">
        <f t="shared" si="44"/>
        <v>0.06</v>
      </c>
      <c r="G1417"/>
    </row>
    <row r="1418" spans="1:7" x14ac:dyDescent="0.35">
      <c r="A1418">
        <f t="shared" si="45"/>
        <v>3601004</v>
      </c>
      <c r="B1418">
        <v>36</v>
      </c>
      <c r="C1418">
        <v>10</v>
      </c>
      <c r="D1418">
        <v>4</v>
      </c>
      <c r="E1418">
        <v>0.06</v>
      </c>
      <c r="F1418">
        <f t="shared" si="44"/>
        <v>4.4999999999999998E-2</v>
      </c>
      <c r="G1418"/>
    </row>
    <row r="1419" spans="1:7" x14ac:dyDescent="0.35">
      <c r="A1419">
        <f t="shared" si="45"/>
        <v>3601005</v>
      </c>
      <c r="B1419">
        <v>36</v>
      </c>
      <c r="C1419">
        <v>10</v>
      </c>
      <c r="D1419">
        <v>5</v>
      </c>
      <c r="E1419">
        <v>0.08</v>
      </c>
      <c r="F1419">
        <f t="shared" si="44"/>
        <v>0.06</v>
      </c>
      <c r="G1419"/>
    </row>
    <row r="1420" spans="1:7" x14ac:dyDescent="0.35">
      <c r="A1420">
        <f t="shared" si="45"/>
        <v>3601104</v>
      </c>
      <c r="B1420">
        <v>36</v>
      </c>
      <c r="C1420">
        <v>11</v>
      </c>
      <c r="D1420">
        <v>4</v>
      </c>
      <c r="E1420">
        <v>0.06</v>
      </c>
      <c r="F1420">
        <f t="shared" si="44"/>
        <v>4.4999999999999998E-2</v>
      </c>
      <c r="G1420"/>
    </row>
    <row r="1421" spans="1:7" x14ac:dyDescent="0.35">
      <c r="A1421">
        <f t="shared" si="45"/>
        <v>3601105</v>
      </c>
      <c r="B1421">
        <v>36</v>
      </c>
      <c r="C1421">
        <v>11</v>
      </c>
      <c r="D1421">
        <v>5</v>
      </c>
      <c r="E1421">
        <v>0.08</v>
      </c>
      <c r="F1421">
        <f t="shared" si="44"/>
        <v>0.06</v>
      </c>
      <c r="G1421"/>
    </row>
    <row r="1422" spans="1:7" x14ac:dyDescent="0.35">
      <c r="A1422">
        <f t="shared" si="45"/>
        <v>3601204</v>
      </c>
      <c r="B1422">
        <v>36</v>
      </c>
      <c r="C1422">
        <v>12</v>
      </c>
      <c r="D1422">
        <v>4</v>
      </c>
      <c r="E1422">
        <v>0.06</v>
      </c>
      <c r="F1422">
        <f t="shared" si="44"/>
        <v>4.4999999999999998E-2</v>
      </c>
      <c r="G1422"/>
    </row>
    <row r="1423" spans="1:7" x14ac:dyDescent="0.35">
      <c r="A1423">
        <f t="shared" si="45"/>
        <v>3601205</v>
      </c>
      <c r="B1423">
        <v>36</v>
      </c>
      <c r="C1423">
        <v>12</v>
      </c>
      <c r="D1423">
        <v>5</v>
      </c>
      <c r="E1423">
        <v>0.08</v>
      </c>
      <c r="F1423">
        <f t="shared" si="44"/>
        <v>0.06</v>
      </c>
      <c r="G1423"/>
    </row>
    <row r="1424" spans="1:7" x14ac:dyDescent="0.35">
      <c r="A1424">
        <f t="shared" si="45"/>
        <v>3601304</v>
      </c>
      <c r="B1424">
        <v>36</v>
      </c>
      <c r="C1424">
        <v>13</v>
      </c>
      <c r="D1424">
        <v>4</v>
      </c>
      <c r="E1424">
        <v>0.06</v>
      </c>
      <c r="F1424">
        <f t="shared" si="44"/>
        <v>4.4999999999999998E-2</v>
      </c>
      <c r="G1424"/>
    </row>
    <row r="1425" spans="1:7" x14ac:dyDescent="0.35">
      <c r="A1425">
        <f t="shared" si="45"/>
        <v>3601404</v>
      </c>
      <c r="B1425">
        <v>36</v>
      </c>
      <c r="C1425">
        <v>14</v>
      </c>
      <c r="D1425">
        <v>4</v>
      </c>
      <c r="E1425">
        <v>7.0000000000000007E-2</v>
      </c>
      <c r="F1425">
        <f t="shared" si="44"/>
        <v>5.2500000000000005E-2</v>
      </c>
      <c r="G1425"/>
    </row>
    <row r="1426" spans="1:7" x14ac:dyDescent="0.35">
      <c r="A1426">
        <f t="shared" si="45"/>
        <v>3601504</v>
      </c>
      <c r="B1426">
        <v>36</v>
      </c>
      <c r="C1426">
        <v>15</v>
      </c>
      <c r="D1426">
        <v>4</v>
      </c>
      <c r="E1426">
        <v>0.06</v>
      </c>
      <c r="F1426">
        <f t="shared" si="44"/>
        <v>4.4999999999999998E-2</v>
      </c>
      <c r="G1426"/>
    </row>
    <row r="1427" spans="1:7" x14ac:dyDescent="0.35">
      <c r="A1427">
        <f t="shared" si="45"/>
        <v>3601604</v>
      </c>
      <c r="B1427">
        <v>36</v>
      </c>
      <c r="C1427">
        <v>16</v>
      </c>
      <c r="D1427">
        <v>4</v>
      </c>
      <c r="E1427">
        <v>0.06</v>
      </c>
      <c r="F1427">
        <f t="shared" si="44"/>
        <v>4.4999999999999998E-2</v>
      </c>
      <c r="G1427"/>
    </row>
    <row r="1428" spans="1:7" x14ac:dyDescent="0.35">
      <c r="A1428">
        <f t="shared" si="45"/>
        <v>3601704</v>
      </c>
      <c r="B1428">
        <v>36</v>
      </c>
      <c r="C1428">
        <v>17</v>
      </c>
      <c r="D1428">
        <v>4</v>
      </c>
      <c r="E1428">
        <v>0.05</v>
      </c>
      <c r="F1428">
        <f t="shared" si="44"/>
        <v>3.7500000000000006E-2</v>
      </c>
      <c r="G1428"/>
    </row>
    <row r="1429" spans="1:7" x14ac:dyDescent="0.35">
      <c r="A1429">
        <f t="shared" si="45"/>
        <v>3601804</v>
      </c>
      <c r="B1429">
        <v>36</v>
      </c>
      <c r="C1429">
        <v>18</v>
      </c>
      <c r="D1429">
        <v>4</v>
      </c>
      <c r="E1429">
        <v>0.05</v>
      </c>
      <c r="F1429">
        <f t="shared" si="44"/>
        <v>3.7500000000000006E-2</v>
      </c>
      <c r="G1429"/>
    </row>
    <row r="1430" spans="1:7" x14ac:dyDescent="0.35">
      <c r="A1430">
        <f t="shared" si="45"/>
        <v>3601904</v>
      </c>
      <c r="B1430">
        <v>36</v>
      </c>
      <c r="C1430">
        <v>19</v>
      </c>
      <c r="D1430">
        <v>4</v>
      </c>
      <c r="E1430">
        <v>0.05</v>
      </c>
      <c r="F1430">
        <f t="shared" si="44"/>
        <v>3.7500000000000006E-2</v>
      </c>
      <c r="G1430"/>
    </row>
    <row r="1431" spans="1:7" x14ac:dyDescent="0.35">
      <c r="A1431">
        <f t="shared" si="45"/>
        <v>3602004</v>
      </c>
      <c r="B1431">
        <v>36</v>
      </c>
      <c r="C1431">
        <v>20</v>
      </c>
      <c r="D1431">
        <v>4</v>
      </c>
      <c r="E1431">
        <v>0.06</v>
      </c>
      <c r="F1431">
        <f t="shared" si="44"/>
        <v>4.4999999999999998E-2</v>
      </c>
      <c r="G1431"/>
    </row>
    <row r="1432" spans="1:7" x14ac:dyDescent="0.35">
      <c r="A1432">
        <f t="shared" si="45"/>
        <v>3602104</v>
      </c>
      <c r="B1432">
        <v>36</v>
      </c>
      <c r="C1432">
        <v>21</v>
      </c>
      <c r="D1432">
        <v>4</v>
      </c>
      <c r="E1432">
        <v>7.0000000000000007E-2</v>
      </c>
      <c r="F1432">
        <f t="shared" si="44"/>
        <v>5.2500000000000005E-2</v>
      </c>
      <c r="G1432"/>
    </row>
    <row r="1433" spans="1:7" x14ac:dyDescent="0.35">
      <c r="A1433">
        <f t="shared" si="45"/>
        <v>3602204</v>
      </c>
      <c r="B1433">
        <v>36</v>
      </c>
      <c r="C1433">
        <v>22</v>
      </c>
      <c r="D1433">
        <v>4</v>
      </c>
      <c r="E1433">
        <v>7.0000000000000007E-2</v>
      </c>
      <c r="F1433">
        <f t="shared" si="44"/>
        <v>5.2500000000000005E-2</v>
      </c>
      <c r="G1433"/>
    </row>
    <row r="1434" spans="1:7" x14ac:dyDescent="0.35">
      <c r="A1434">
        <f t="shared" si="45"/>
        <v>3602304</v>
      </c>
      <c r="B1434">
        <v>36</v>
      </c>
      <c r="C1434">
        <v>23</v>
      </c>
      <c r="D1434">
        <v>4</v>
      </c>
      <c r="E1434">
        <v>0.06</v>
      </c>
      <c r="F1434">
        <f t="shared" si="44"/>
        <v>4.4999999999999998E-2</v>
      </c>
      <c r="G1434"/>
    </row>
    <row r="1435" spans="1:7" x14ac:dyDescent="0.35">
      <c r="A1435">
        <f t="shared" si="45"/>
        <v>3602404</v>
      </c>
      <c r="B1435">
        <v>36</v>
      </c>
      <c r="C1435">
        <v>24</v>
      </c>
      <c r="D1435">
        <v>4</v>
      </c>
      <c r="E1435">
        <v>0.06</v>
      </c>
      <c r="F1435">
        <f t="shared" si="44"/>
        <v>4.4999999999999998E-2</v>
      </c>
      <c r="G1435"/>
    </row>
    <row r="1436" spans="1:7" x14ac:dyDescent="0.35">
      <c r="A1436">
        <f t="shared" si="45"/>
        <v>3602504</v>
      </c>
      <c r="B1436">
        <v>36</v>
      </c>
      <c r="C1436">
        <v>25</v>
      </c>
      <c r="D1436">
        <v>4</v>
      </c>
      <c r="E1436">
        <v>7.0000000000000007E-2</v>
      </c>
      <c r="F1436">
        <f t="shared" si="44"/>
        <v>5.2500000000000005E-2</v>
      </c>
      <c r="G1436"/>
    </row>
    <row r="1437" spans="1:7" x14ac:dyDescent="0.35">
      <c r="A1437">
        <f t="shared" si="45"/>
        <v>3602603</v>
      </c>
      <c r="B1437">
        <v>36</v>
      </c>
      <c r="C1437">
        <v>26</v>
      </c>
      <c r="D1437">
        <v>3</v>
      </c>
      <c r="E1437">
        <v>0.05</v>
      </c>
      <c r="F1437">
        <f t="shared" si="44"/>
        <v>3.7500000000000006E-2</v>
      </c>
      <c r="G1437"/>
    </row>
    <row r="1438" spans="1:7" x14ac:dyDescent="0.35">
      <c r="A1438">
        <f t="shared" si="45"/>
        <v>3602604</v>
      </c>
      <c r="B1438">
        <v>36</v>
      </c>
      <c r="C1438">
        <v>26</v>
      </c>
      <c r="D1438">
        <v>4</v>
      </c>
      <c r="E1438">
        <v>7.0000000000000007E-2</v>
      </c>
      <c r="F1438">
        <f t="shared" si="44"/>
        <v>5.2500000000000005E-2</v>
      </c>
      <c r="G1438"/>
    </row>
    <row r="1439" spans="1:7" x14ac:dyDescent="0.35">
      <c r="A1439">
        <f t="shared" si="45"/>
        <v>3602703</v>
      </c>
      <c r="B1439">
        <v>36</v>
      </c>
      <c r="C1439">
        <v>27</v>
      </c>
      <c r="D1439">
        <v>3</v>
      </c>
      <c r="E1439">
        <v>0.05</v>
      </c>
      <c r="F1439">
        <f t="shared" si="44"/>
        <v>3.7500000000000006E-2</v>
      </c>
      <c r="G1439"/>
    </row>
    <row r="1440" spans="1:7" x14ac:dyDescent="0.35">
      <c r="A1440">
        <f t="shared" si="45"/>
        <v>3602704</v>
      </c>
      <c r="B1440">
        <v>36</v>
      </c>
      <c r="C1440">
        <v>27</v>
      </c>
      <c r="D1440">
        <v>4</v>
      </c>
      <c r="E1440">
        <v>0.09</v>
      </c>
      <c r="F1440">
        <f t="shared" si="44"/>
        <v>6.7500000000000004E-2</v>
      </c>
      <c r="G1440"/>
    </row>
    <row r="1441" spans="1:7" x14ac:dyDescent="0.35">
      <c r="A1441">
        <f t="shared" si="45"/>
        <v>3602803</v>
      </c>
      <c r="B1441">
        <v>36</v>
      </c>
      <c r="C1441">
        <v>28</v>
      </c>
      <c r="D1441">
        <v>3</v>
      </c>
      <c r="E1441">
        <v>0.05</v>
      </c>
      <c r="F1441">
        <f t="shared" si="44"/>
        <v>3.7500000000000006E-2</v>
      </c>
      <c r="G1441"/>
    </row>
    <row r="1442" spans="1:7" x14ac:dyDescent="0.35">
      <c r="A1442">
        <f t="shared" si="45"/>
        <v>3602804</v>
      </c>
      <c r="B1442">
        <v>36</v>
      </c>
      <c r="C1442">
        <v>28</v>
      </c>
      <c r="D1442">
        <v>4</v>
      </c>
      <c r="E1442">
        <v>0.1</v>
      </c>
      <c r="F1442">
        <f t="shared" si="44"/>
        <v>7.5000000000000011E-2</v>
      </c>
      <c r="G1442"/>
    </row>
    <row r="1443" spans="1:7" x14ac:dyDescent="0.35">
      <c r="A1443">
        <f t="shared" si="45"/>
        <v>3602903</v>
      </c>
      <c r="B1443">
        <v>36</v>
      </c>
      <c r="C1443">
        <v>29</v>
      </c>
      <c r="D1443">
        <v>3</v>
      </c>
      <c r="E1443">
        <v>0.05</v>
      </c>
      <c r="F1443">
        <f t="shared" si="44"/>
        <v>3.7500000000000006E-2</v>
      </c>
      <c r="G1443"/>
    </row>
    <row r="1444" spans="1:7" x14ac:dyDescent="0.35">
      <c r="A1444">
        <f t="shared" si="45"/>
        <v>3700104</v>
      </c>
      <c r="B1444">
        <v>37</v>
      </c>
      <c r="C1444">
        <v>1</v>
      </c>
      <c r="D1444">
        <v>4</v>
      </c>
      <c r="E1444">
        <v>7.0000000000000007E-2</v>
      </c>
      <c r="F1444">
        <f t="shared" si="44"/>
        <v>5.2500000000000005E-2</v>
      </c>
      <c r="G1444"/>
    </row>
    <row r="1445" spans="1:7" x14ac:dyDescent="0.35">
      <c r="A1445">
        <f t="shared" si="45"/>
        <v>3700105</v>
      </c>
      <c r="B1445">
        <v>37</v>
      </c>
      <c r="C1445">
        <v>1</v>
      </c>
      <c r="D1445">
        <v>5</v>
      </c>
      <c r="E1445">
        <v>0.09</v>
      </c>
      <c r="F1445">
        <f t="shared" si="44"/>
        <v>6.7500000000000004E-2</v>
      </c>
      <c r="G1445"/>
    </row>
    <row r="1446" spans="1:7" x14ac:dyDescent="0.35">
      <c r="A1446">
        <f t="shared" si="45"/>
        <v>3700204</v>
      </c>
      <c r="B1446">
        <v>37</v>
      </c>
      <c r="C1446">
        <v>2</v>
      </c>
      <c r="D1446">
        <v>4</v>
      </c>
      <c r="E1446">
        <v>0.06</v>
      </c>
      <c r="F1446">
        <f t="shared" si="44"/>
        <v>4.4999999999999998E-2</v>
      </c>
      <c r="G1446"/>
    </row>
    <row r="1447" spans="1:7" x14ac:dyDescent="0.35">
      <c r="A1447">
        <f t="shared" si="45"/>
        <v>3700205</v>
      </c>
      <c r="B1447">
        <v>37</v>
      </c>
      <c r="C1447">
        <v>2</v>
      </c>
      <c r="D1447">
        <v>5</v>
      </c>
      <c r="E1447">
        <v>0.1</v>
      </c>
      <c r="F1447">
        <f t="shared" si="44"/>
        <v>7.5000000000000011E-2</v>
      </c>
      <c r="G1447"/>
    </row>
    <row r="1448" spans="1:7" x14ac:dyDescent="0.35">
      <c r="A1448">
        <f t="shared" si="45"/>
        <v>3700304</v>
      </c>
      <c r="B1448">
        <v>37</v>
      </c>
      <c r="C1448">
        <v>3</v>
      </c>
      <c r="D1448">
        <v>4</v>
      </c>
      <c r="E1448">
        <v>7.0000000000000007E-2</v>
      </c>
      <c r="F1448">
        <f t="shared" si="44"/>
        <v>5.2500000000000005E-2</v>
      </c>
      <c r="G1448"/>
    </row>
    <row r="1449" spans="1:7" x14ac:dyDescent="0.35">
      <c r="A1449">
        <f t="shared" si="45"/>
        <v>3700305</v>
      </c>
      <c r="B1449">
        <v>37</v>
      </c>
      <c r="C1449">
        <v>3</v>
      </c>
      <c r="D1449">
        <v>5</v>
      </c>
      <c r="E1449">
        <v>0.1</v>
      </c>
      <c r="F1449">
        <f t="shared" si="44"/>
        <v>7.5000000000000011E-2</v>
      </c>
      <c r="G1449"/>
    </row>
    <row r="1450" spans="1:7" x14ac:dyDescent="0.35">
      <c r="A1450">
        <f t="shared" si="45"/>
        <v>3700404</v>
      </c>
      <c r="B1450">
        <v>37</v>
      </c>
      <c r="C1450">
        <v>4</v>
      </c>
      <c r="D1450">
        <v>4</v>
      </c>
      <c r="E1450">
        <v>7.0000000000000007E-2</v>
      </c>
      <c r="F1450">
        <f t="shared" si="44"/>
        <v>5.2500000000000005E-2</v>
      </c>
      <c r="G1450"/>
    </row>
    <row r="1451" spans="1:7" x14ac:dyDescent="0.35">
      <c r="A1451">
        <f t="shared" si="45"/>
        <v>3700405</v>
      </c>
      <c r="B1451">
        <v>37</v>
      </c>
      <c r="C1451">
        <v>4</v>
      </c>
      <c r="D1451">
        <v>5</v>
      </c>
      <c r="E1451">
        <v>0.1</v>
      </c>
      <c r="F1451">
        <f t="shared" si="44"/>
        <v>7.5000000000000011E-2</v>
      </c>
      <c r="G1451"/>
    </row>
    <row r="1452" spans="1:7" x14ac:dyDescent="0.35">
      <c r="A1452">
        <f t="shared" si="45"/>
        <v>3700504</v>
      </c>
      <c r="B1452">
        <v>37</v>
      </c>
      <c r="C1452">
        <v>5</v>
      </c>
      <c r="D1452">
        <v>4</v>
      </c>
      <c r="E1452">
        <v>0.06</v>
      </c>
      <c r="F1452">
        <f t="shared" si="44"/>
        <v>4.4999999999999998E-2</v>
      </c>
      <c r="G1452"/>
    </row>
    <row r="1453" spans="1:7" x14ac:dyDescent="0.35">
      <c r="A1453">
        <f t="shared" si="45"/>
        <v>3700505</v>
      </c>
      <c r="B1453">
        <v>37</v>
      </c>
      <c r="C1453">
        <v>5</v>
      </c>
      <c r="D1453">
        <v>5</v>
      </c>
      <c r="E1453">
        <v>0.08</v>
      </c>
      <c r="F1453">
        <f t="shared" si="44"/>
        <v>0.06</v>
      </c>
      <c r="G1453"/>
    </row>
    <row r="1454" spans="1:7" x14ac:dyDescent="0.35">
      <c r="A1454">
        <f t="shared" si="45"/>
        <v>3700604</v>
      </c>
      <c r="B1454">
        <v>37</v>
      </c>
      <c r="C1454">
        <v>6</v>
      </c>
      <c r="D1454">
        <v>4</v>
      </c>
      <c r="E1454">
        <v>0.06</v>
      </c>
      <c r="F1454">
        <f t="shared" si="44"/>
        <v>4.4999999999999998E-2</v>
      </c>
      <c r="G1454"/>
    </row>
    <row r="1455" spans="1:7" x14ac:dyDescent="0.35">
      <c r="A1455">
        <f t="shared" si="45"/>
        <v>3700605</v>
      </c>
      <c r="B1455">
        <v>37</v>
      </c>
      <c r="C1455">
        <v>6</v>
      </c>
      <c r="D1455">
        <v>5</v>
      </c>
      <c r="E1455">
        <v>7.0000000000000007E-2</v>
      </c>
      <c r="F1455">
        <f t="shared" si="44"/>
        <v>5.2500000000000005E-2</v>
      </c>
      <c r="G1455"/>
    </row>
    <row r="1456" spans="1:7" x14ac:dyDescent="0.35">
      <c r="A1456">
        <f t="shared" si="45"/>
        <v>3700704</v>
      </c>
      <c r="B1456">
        <v>37</v>
      </c>
      <c r="C1456">
        <v>7</v>
      </c>
      <c r="D1456">
        <v>4</v>
      </c>
      <c r="E1456">
        <v>7.0000000000000007E-2</v>
      </c>
      <c r="F1456">
        <f t="shared" si="44"/>
        <v>5.2500000000000005E-2</v>
      </c>
      <c r="G1456"/>
    </row>
    <row r="1457" spans="1:7" x14ac:dyDescent="0.35">
      <c r="A1457">
        <f t="shared" si="45"/>
        <v>3700705</v>
      </c>
      <c r="B1457">
        <v>37</v>
      </c>
      <c r="C1457">
        <v>7</v>
      </c>
      <c r="D1457">
        <v>5</v>
      </c>
      <c r="E1457">
        <v>7.0000000000000007E-2</v>
      </c>
      <c r="F1457">
        <f t="shared" si="44"/>
        <v>5.2500000000000005E-2</v>
      </c>
      <c r="G1457"/>
    </row>
    <row r="1458" spans="1:7" x14ac:dyDescent="0.35">
      <c r="A1458">
        <f t="shared" si="45"/>
        <v>3700804</v>
      </c>
      <c r="B1458">
        <v>37</v>
      </c>
      <c r="C1458">
        <v>8</v>
      </c>
      <c r="D1458">
        <v>4</v>
      </c>
      <c r="E1458">
        <v>0.06</v>
      </c>
      <c r="F1458">
        <f t="shared" si="44"/>
        <v>4.4999999999999998E-2</v>
      </c>
      <c r="G1458"/>
    </row>
    <row r="1459" spans="1:7" x14ac:dyDescent="0.35">
      <c r="A1459">
        <f t="shared" si="45"/>
        <v>3700805</v>
      </c>
      <c r="B1459">
        <v>37</v>
      </c>
      <c r="C1459">
        <v>8</v>
      </c>
      <c r="D1459">
        <v>5</v>
      </c>
      <c r="E1459">
        <v>0.08</v>
      </c>
      <c r="F1459">
        <f t="shared" si="44"/>
        <v>0.06</v>
      </c>
      <c r="G1459"/>
    </row>
    <row r="1460" spans="1:7" x14ac:dyDescent="0.35">
      <c r="A1460">
        <f t="shared" si="45"/>
        <v>3700904</v>
      </c>
      <c r="B1460">
        <v>37</v>
      </c>
      <c r="C1460">
        <v>9</v>
      </c>
      <c r="D1460">
        <v>4</v>
      </c>
      <c r="E1460">
        <v>0.06</v>
      </c>
      <c r="F1460">
        <f t="shared" si="44"/>
        <v>4.4999999999999998E-2</v>
      </c>
      <c r="G1460"/>
    </row>
    <row r="1461" spans="1:7" x14ac:dyDescent="0.35">
      <c r="A1461">
        <f t="shared" si="45"/>
        <v>3700905</v>
      </c>
      <c r="B1461">
        <v>37</v>
      </c>
      <c r="C1461">
        <v>9</v>
      </c>
      <c r="D1461">
        <v>5</v>
      </c>
      <c r="E1461">
        <v>0.08</v>
      </c>
      <c r="F1461">
        <f t="shared" si="44"/>
        <v>0.06</v>
      </c>
      <c r="G1461"/>
    </row>
    <row r="1462" spans="1:7" x14ac:dyDescent="0.35">
      <c r="A1462">
        <f t="shared" si="45"/>
        <v>3701004</v>
      </c>
      <c r="B1462">
        <v>37</v>
      </c>
      <c r="C1462">
        <v>10</v>
      </c>
      <c r="D1462">
        <v>4</v>
      </c>
      <c r="E1462">
        <v>0.06</v>
      </c>
      <c r="F1462">
        <f t="shared" si="44"/>
        <v>4.4999999999999998E-2</v>
      </c>
      <c r="G1462"/>
    </row>
    <row r="1463" spans="1:7" x14ac:dyDescent="0.35">
      <c r="A1463">
        <f t="shared" si="45"/>
        <v>3701005</v>
      </c>
      <c r="B1463">
        <v>37</v>
      </c>
      <c r="C1463">
        <v>10</v>
      </c>
      <c r="D1463">
        <v>5</v>
      </c>
      <c r="E1463">
        <v>0.08</v>
      </c>
      <c r="F1463">
        <f t="shared" si="44"/>
        <v>0.06</v>
      </c>
      <c r="G1463"/>
    </row>
    <row r="1464" spans="1:7" x14ac:dyDescent="0.35">
      <c r="A1464">
        <f t="shared" si="45"/>
        <v>3701104</v>
      </c>
      <c r="B1464">
        <v>37</v>
      </c>
      <c r="C1464">
        <v>11</v>
      </c>
      <c r="D1464">
        <v>4</v>
      </c>
      <c r="E1464">
        <v>7.0000000000000007E-2</v>
      </c>
      <c r="F1464">
        <f t="shared" si="44"/>
        <v>5.2500000000000005E-2</v>
      </c>
      <c r="G1464"/>
    </row>
    <row r="1465" spans="1:7" x14ac:dyDescent="0.35">
      <c r="A1465">
        <f t="shared" si="45"/>
        <v>3701105</v>
      </c>
      <c r="B1465">
        <v>37</v>
      </c>
      <c r="C1465">
        <v>11</v>
      </c>
      <c r="D1465">
        <v>5</v>
      </c>
      <c r="E1465">
        <v>0.08</v>
      </c>
      <c r="F1465">
        <f t="shared" si="44"/>
        <v>0.06</v>
      </c>
      <c r="G1465"/>
    </row>
    <row r="1466" spans="1:7" x14ac:dyDescent="0.35">
      <c r="A1466">
        <f t="shared" si="45"/>
        <v>3701204</v>
      </c>
      <c r="B1466">
        <v>37</v>
      </c>
      <c r="C1466">
        <v>12</v>
      </c>
      <c r="D1466">
        <v>4</v>
      </c>
      <c r="E1466">
        <v>7.0000000000000007E-2</v>
      </c>
      <c r="F1466">
        <f t="shared" si="44"/>
        <v>5.2500000000000005E-2</v>
      </c>
      <c r="G1466"/>
    </row>
    <row r="1467" spans="1:7" x14ac:dyDescent="0.35">
      <c r="A1467">
        <f t="shared" si="45"/>
        <v>3701205</v>
      </c>
      <c r="B1467">
        <v>37</v>
      </c>
      <c r="C1467">
        <v>12</v>
      </c>
      <c r="D1467">
        <v>5</v>
      </c>
      <c r="E1467">
        <v>0.08</v>
      </c>
      <c r="F1467">
        <f t="shared" si="44"/>
        <v>0.06</v>
      </c>
      <c r="G1467"/>
    </row>
    <row r="1468" spans="1:7" x14ac:dyDescent="0.35">
      <c r="A1468">
        <f t="shared" si="45"/>
        <v>3701304</v>
      </c>
      <c r="B1468">
        <v>37</v>
      </c>
      <c r="C1468">
        <v>13</v>
      </c>
      <c r="D1468">
        <v>4</v>
      </c>
      <c r="E1468">
        <v>0.06</v>
      </c>
      <c r="F1468">
        <f t="shared" si="44"/>
        <v>4.4999999999999998E-2</v>
      </c>
      <c r="G1468"/>
    </row>
    <row r="1469" spans="1:7" x14ac:dyDescent="0.35">
      <c r="A1469">
        <f t="shared" si="45"/>
        <v>3701404</v>
      </c>
      <c r="B1469">
        <v>37</v>
      </c>
      <c r="C1469">
        <v>14</v>
      </c>
      <c r="D1469">
        <v>4</v>
      </c>
      <c r="E1469">
        <v>7.0000000000000007E-2</v>
      </c>
      <c r="F1469">
        <f t="shared" si="44"/>
        <v>5.2500000000000005E-2</v>
      </c>
      <c r="G1469"/>
    </row>
    <row r="1470" spans="1:7" x14ac:dyDescent="0.35">
      <c r="A1470">
        <f t="shared" si="45"/>
        <v>3701504</v>
      </c>
      <c r="B1470">
        <v>37</v>
      </c>
      <c r="C1470">
        <v>15</v>
      </c>
      <c r="D1470">
        <v>4</v>
      </c>
      <c r="E1470">
        <v>7.0000000000000007E-2</v>
      </c>
      <c r="F1470">
        <f t="shared" si="44"/>
        <v>5.2500000000000005E-2</v>
      </c>
      <c r="G1470"/>
    </row>
    <row r="1471" spans="1:7" x14ac:dyDescent="0.35">
      <c r="A1471">
        <f t="shared" si="45"/>
        <v>3701604</v>
      </c>
      <c r="B1471">
        <v>37</v>
      </c>
      <c r="C1471">
        <v>16</v>
      </c>
      <c r="D1471">
        <v>4</v>
      </c>
      <c r="E1471">
        <v>7.0000000000000007E-2</v>
      </c>
      <c r="F1471">
        <f t="shared" si="44"/>
        <v>5.2500000000000005E-2</v>
      </c>
      <c r="G1471"/>
    </row>
    <row r="1472" spans="1:7" x14ac:dyDescent="0.35">
      <c r="A1472">
        <f t="shared" si="45"/>
        <v>3701704</v>
      </c>
      <c r="B1472">
        <v>37</v>
      </c>
      <c r="C1472">
        <v>17</v>
      </c>
      <c r="D1472">
        <v>4</v>
      </c>
      <c r="E1472">
        <v>0.06</v>
      </c>
      <c r="F1472">
        <f t="shared" si="44"/>
        <v>4.4999999999999998E-2</v>
      </c>
      <c r="G1472"/>
    </row>
    <row r="1473" spans="1:7" x14ac:dyDescent="0.35">
      <c r="A1473">
        <f t="shared" si="45"/>
        <v>3701804</v>
      </c>
      <c r="B1473">
        <v>37</v>
      </c>
      <c r="C1473">
        <v>18</v>
      </c>
      <c r="D1473">
        <v>4</v>
      </c>
      <c r="E1473">
        <v>0.06</v>
      </c>
      <c r="F1473">
        <f t="shared" si="44"/>
        <v>4.4999999999999998E-2</v>
      </c>
      <c r="G1473"/>
    </row>
    <row r="1474" spans="1:7" x14ac:dyDescent="0.35">
      <c r="A1474">
        <f t="shared" si="45"/>
        <v>3701904</v>
      </c>
      <c r="B1474">
        <v>37</v>
      </c>
      <c r="C1474">
        <v>19</v>
      </c>
      <c r="D1474">
        <v>4</v>
      </c>
      <c r="E1474">
        <v>0.06</v>
      </c>
      <c r="F1474">
        <f t="shared" ref="F1474:F1537" si="46">E1474*$K$5</f>
        <v>4.4999999999999998E-2</v>
      </c>
      <c r="G1474"/>
    </row>
    <row r="1475" spans="1:7" x14ac:dyDescent="0.35">
      <c r="A1475">
        <f t="shared" ref="A1475:A1538" si="47">(B1475*100000)+(C1475*100)+D1475</f>
        <v>3702004</v>
      </c>
      <c r="B1475">
        <v>37</v>
      </c>
      <c r="C1475">
        <v>20</v>
      </c>
      <c r="D1475">
        <v>4</v>
      </c>
      <c r="E1475">
        <v>0.06</v>
      </c>
      <c r="F1475">
        <f t="shared" si="46"/>
        <v>4.4999999999999998E-2</v>
      </c>
      <c r="G1475"/>
    </row>
    <row r="1476" spans="1:7" x14ac:dyDescent="0.35">
      <c r="A1476">
        <f t="shared" si="47"/>
        <v>3702104</v>
      </c>
      <c r="B1476">
        <v>37</v>
      </c>
      <c r="C1476">
        <v>21</v>
      </c>
      <c r="D1476">
        <v>4</v>
      </c>
      <c r="E1476">
        <v>0.06</v>
      </c>
      <c r="F1476">
        <f t="shared" si="46"/>
        <v>4.4999999999999998E-2</v>
      </c>
      <c r="G1476"/>
    </row>
    <row r="1477" spans="1:7" x14ac:dyDescent="0.35">
      <c r="A1477">
        <f t="shared" si="47"/>
        <v>3702204</v>
      </c>
      <c r="B1477">
        <v>37</v>
      </c>
      <c r="C1477">
        <v>22</v>
      </c>
      <c r="D1477">
        <v>4</v>
      </c>
      <c r="E1477">
        <v>7.0000000000000007E-2</v>
      </c>
      <c r="F1477">
        <f t="shared" si="46"/>
        <v>5.2500000000000005E-2</v>
      </c>
      <c r="G1477"/>
    </row>
    <row r="1478" spans="1:7" x14ac:dyDescent="0.35">
      <c r="A1478">
        <f t="shared" si="47"/>
        <v>3702304</v>
      </c>
      <c r="B1478">
        <v>37</v>
      </c>
      <c r="C1478">
        <v>23</v>
      </c>
      <c r="D1478">
        <v>4</v>
      </c>
      <c r="E1478">
        <v>7.0000000000000007E-2</v>
      </c>
      <c r="F1478">
        <f t="shared" si="46"/>
        <v>5.2500000000000005E-2</v>
      </c>
      <c r="G1478"/>
    </row>
    <row r="1479" spans="1:7" x14ac:dyDescent="0.35">
      <c r="A1479">
        <f t="shared" si="47"/>
        <v>3702404</v>
      </c>
      <c r="B1479">
        <v>37</v>
      </c>
      <c r="C1479">
        <v>24</v>
      </c>
      <c r="D1479">
        <v>4</v>
      </c>
      <c r="E1479">
        <v>0.06</v>
      </c>
      <c r="F1479">
        <f t="shared" si="46"/>
        <v>4.4999999999999998E-2</v>
      </c>
      <c r="G1479"/>
    </row>
    <row r="1480" spans="1:7" x14ac:dyDescent="0.35">
      <c r="A1480">
        <f t="shared" si="47"/>
        <v>3702504</v>
      </c>
      <c r="B1480">
        <v>37</v>
      </c>
      <c r="C1480">
        <v>25</v>
      </c>
      <c r="D1480">
        <v>4</v>
      </c>
      <c r="E1480">
        <v>7.0000000000000007E-2</v>
      </c>
      <c r="F1480">
        <f t="shared" si="46"/>
        <v>5.2500000000000005E-2</v>
      </c>
      <c r="G1480"/>
    </row>
    <row r="1481" spans="1:7" x14ac:dyDescent="0.35">
      <c r="A1481">
        <f t="shared" si="47"/>
        <v>3702603</v>
      </c>
      <c r="B1481">
        <v>37</v>
      </c>
      <c r="C1481">
        <v>26</v>
      </c>
      <c r="D1481">
        <v>3</v>
      </c>
      <c r="E1481">
        <v>7.0000000000000007E-2</v>
      </c>
      <c r="F1481">
        <f t="shared" si="46"/>
        <v>5.2500000000000005E-2</v>
      </c>
      <c r="G1481"/>
    </row>
    <row r="1482" spans="1:7" x14ac:dyDescent="0.35">
      <c r="A1482">
        <f t="shared" si="47"/>
        <v>3702604</v>
      </c>
      <c r="B1482">
        <v>37</v>
      </c>
      <c r="C1482">
        <v>26</v>
      </c>
      <c r="D1482">
        <v>4</v>
      </c>
      <c r="E1482">
        <v>0.08</v>
      </c>
      <c r="F1482">
        <f t="shared" si="46"/>
        <v>0.06</v>
      </c>
      <c r="G1482"/>
    </row>
    <row r="1483" spans="1:7" x14ac:dyDescent="0.35">
      <c r="A1483">
        <f t="shared" si="47"/>
        <v>3702703</v>
      </c>
      <c r="B1483">
        <v>37</v>
      </c>
      <c r="C1483">
        <v>27</v>
      </c>
      <c r="D1483">
        <v>3</v>
      </c>
      <c r="E1483">
        <v>7.0000000000000007E-2</v>
      </c>
      <c r="F1483">
        <f t="shared" si="46"/>
        <v>5.2500000000000005E-2</v>
      </c>
      <c r="G1483"/>
    </row>
    <row r="1484" spans="1:7" x14ac:dyDescent="0.35">
      <c r="A1484">
        <f t="shared" si="47"/>
        <v>3702704</v>
      </c>
      <c r="B1484">
        <v>37</v>
      </c>
      <c r="C1484">
        <v>27</v>
      </c>
      <c r="D1484">
        <v>4</v>
      </c>
      <c r="E1484">
        <v>0.09</v>
      </c>
      <c r="F1484">
        <f t="shared" si="46"/>
        <v>6.7500000000000004E-2</v>
      </c>
      <c r="G1484"/>
    </row>
    <row r="1485" spans="1:7" x14ac:dyDescent="0.35">
      <c r="A1485">
        <f t="shared" si="47"/>
        <v>3702803</v>
      </c>
      <c r="B1485">
        <v>37</v>
      </c>
      <c r="C1485">
        <v>28</v>
      </c>
      <c r="D1485">
        <v>3</v>
      </c>
      <c r="E1485">
        <v>7.0000000000000007E-2</v>
      </c>
      <c r="F1485">
        <f t="shared" si="46"/>
        <v>5.2500000000000005E-2</v>
      </c>
      <c r="G1485"/>
    </row>
    <row r="1486" spans="1:7" x14ac:dyDescent="0.35">
      <c r="A1486">
        <f t="shared" si="47"/>
        <v>3702804</v>
      </c>
      <c r="B1486">
        <v>37</v>
      </c>
      <c r="C1486">
        <v>28</v>
      </c>
      <c r="D1486">
        <v>4</v>
      </c>
      <c r="E1486">
        <v>0.09</v>
      </c>
      <c r="F1486">
        <f t="shared" si="46"/>
        <v>6.7500000000000004E-2</v>
      </c>
      <c r="G1486"/>
    </row>
    <row r="1487" spans="1:7" x14ac:dyDescent="0.35">
      <c r="A1487">
        <f t="shared" si="47"/>
        <v>3702903</v>
      </c>
      <c r="B1487">
        <v>37</v>
      </c>
      <c r="C1487">
        <v>29</v>
      </c>
      <c r="D1487">
        <v>3</v>
      </c>
      <c r="E1487">
        <v>7.0000000000000007E-2</v>
      </c>
      <c r="F1487">
        <f t="shared" si="46"/>
        <v>5.2500000000000005E-2</v>
      </c>
      <c r="G1487"/>
    </row>
    <row r="1488" spans="1:7" x14ac:dyDescent="0.35">
      <c r="A1488">
        <f t="shared" si="47"/>
        <v>3800104</v>
      </c>
      <c r="B1488">
        <v>38</v>
      </c>
      <c r="C1488">
        <v>1</v>
      </c>
      <c r="D1488">
        <v>4</v>
      </c>
      <c r="E1488">
        <v>0.08</v>
      </c>
      <c r="F1488">
        <f t="shared" si="46"/>
        <v>0.06</v>
      </c>
      <c r="G1488"/>
    </row>
    <row r="1489" spans="1:7" x14ac:dyDescent="0.35">
      <c r="A1489">
        <f t="shared" si="47"/>
        <v>3800105</v>
      </c>
      <c r="B1489">
        <v>38</v>
      </c>
      <c r="C1489">
        <v>1</v>
      </c>
      <c r="D1489">
        <v>5</v>
      </c>
      <c r="E1489">
        <v>7.0000000000000007E-2</v>
      </c>
      <c r="F1489">
        <f t="shared" si="46"/>
        <v>5.2500000000000005E-2</v>
      </c>
      <c r="G1489"/>
    </row>
    <row r="1490" spans="1:7" x14ac:dyDescent="0.35">
      <c r="A1490">
        <f t="shared" si="47"/>
        <v>3800204</v>
      </c>
      <c r="B1490">
        <v>38</v>
      </c>
      <c r="C1490">
        <v>2</v>
      </c>
      <c r="D1490">
        <v>4</v>
      </c>
      <c r="E1490">
        <v>0.06</v>
      </c>
      <c r="F1490">
        <f t="shared" si="46"/>
        <v>4.4999999999999998E-2</v>
      </c>
      <c r="G1490"/>
    </row>
    <row r="1491" spans="1:7" x14ac:dyDescent="0.35">
      <c r="A1491">
        <f t="shared" si="47"/>
        <v>3800205</v>
      </c>
      <c r="B1491">
        <v>38</v>
      </c>
      <c r="C1491">
        <v>2</v>
      </c>
      <c r="D1491">
        <v>5</v>
      </c>
      <c r="E1491">
        <v>0.08</v>
      </c>
      <c r="F1491">
        <f t="shared" si="46"/>
        <v>0.06</v>
      </c>
      <c r="G1491"/>
    </row>
    <row r="1492" spans="1:7" x14ac:dyDescent="0.35">
      <c r="A1492">
        <f t="shared" si="47"/>
        <v>3800304</v>
      </c>
      <c r="B1492">
        <v>38</v>
      </c>
      <c r="C1492">
        <v>3</v>
      </c>
      <c r="D1492">
        <v>4</v>
      </c>
      <c r="E1492">
        <v>7.0000000000000007E-2</v>
      </c>
      <c r="F1492">
        <f t="shared" si="46"/>
        <v>5.2500000000000005E-2</v>
      </c>
      <c r="G1492"/>
    </row>
    <row r="1493" spans="1:7" x14ac:dyDescent="0.35">
      <c r="A1493">
        <f t="shared" si="47"/>
        <v>3800305</v>
      </c>
      <c r="B1493">
        <v>38</v>
      </c>
      <c r="C1493">
        <v>3</v>
      </c>
      <c r="D1493">
        <v>5</v>
      </c>
      <c r="E1493">
        <v>0.1</v>
      </c>
      <c r="F1493">
        <f t="shared" si="46"/>
        <v>7.5000000000000011E-2</v>
      </c>
      <c r="G1493"/>
    </row>
    <row r="1494" spans="1:7" x14ac:dyDescent="0.35">
      <c r="A1494">
        <f t="shared" si="47"/>
        <v>3800404</v>
      </c>
      <c r="B1494">
        <v>38</v>
      </c>
      <c r="C1494">
        <v>4</v>
      </c>
      <c r="D1494">
        <v>4</v>
      </c>
      <c r="E1494">
        <v>7.0000000000000007E-2</v>
      </c>
      <c r="F1494">
        <f t="shared" si="46"/>
        <v>5.2500000000000005E-2</v>
      </c>
      <c r="G1494"/>
    </row>
    <row r="1495" spans="1:7" x14ac:dyDescent="0.35">
      <c r="A1495">
        <f t="shared" si="47"/>
        <v>3800405</v>
      </c>
      <c r="B1495">
        <v>38</v>
      </c>
      <c r="C1495">
        <v>4</v>
      </c>
      <c r="D1495">
        <v>5</v>
      </c>
      <c r="E1495">
        <v>0.11</v>
      </c>
      <c r="F1495">
        <f t="shared" si="46"/>
        <v>8.2500000000000004E-2</v>
      </c>
      <c r="G1495"/>
    </row>
    <row r="1496" spans="1:7" x14ac:dyDescent="0.35">
      <c r="A1496">
        <f t="shared" si="47"/>
        <v>3800504</v>
      </c>
      <c r="B1496">
        <v>38</v>
      </c>
      <c r="C1496">
        <v>5</v>
      </c>
      <c r="D1496">
        <v>4</v>
      </c>
      <c r="E1496">
        <v>0.06</v>
      </c>
      <c r="F1496">
        <f t="shared" si="46"/>
        <v>4.4999999999999998E-2</v>
      </c>
      <c r="G1496"/>
    </row>
    <row r="1497" spans="1:7" x14ac:dyDescent="0.35">
      <c r="A1497">
        <f t="shared" si="47"/>
        <v>3800505</v>
      </c>
      <c r="B1497">
        <v>38</v>
      </c>
      <c r="C1497">
        <v>5</v>
      </c>
      <c r="D1497">
        <v>5</v>
      </c>
      <c r="E1497">
        <v>0.08</v>
      </c>
      <c r="F1497">
        <f t="shared" si="46"/>
        <v>0.06</v>
      </c>
      <c r="G1497"/>
    </row>
    <row r="1498" spans="1:7" x14ac:dyDescent="0.35">
      <c r="A1498">
        <f t="shared" si="47"/>
        <v>3800604</v>
      </c>
      <c r="B1498">
        <v>38</v>
      </c>
      <c r="C1498">
        <v>6</v>
      </c>
      <c r="D1498">
        <v>4</v>
      </c>
      <c r="E1498">
        <v>7.0000000000000007E-2</v>
      </c>
      <c r="F1498">
        <f t="shared" si="46"/>
        <v>5.2500000000000005E-2</v>
      </c>
      <c r="G1498"/>
    </row>
    <row r="1499" spans="1:7" x14ac:dyDescent="0.35">
      <c r="A1499">
        <f t="shared" si="47"/>
        <v>3800605</v>
      </c>
      <c r="B1499">
        <v>38</v>
      </c>
      <c r="C1499">
        <v>6</v>
      </c>
      <c r="D1499">
        <v>5</v>
      </c>
      <c r="E1499">
        <v>0.08</v>
      </c>
      <c r="F1499">
        <f t="shared" si="46"/>
        <v>0.06</v>
      </c>
      <c r="G1499"/>
    </row>
    <row r="1500" spans="1:7" x14ac:dyDescent="0.35">
      <c r="A1500">
        <f t="shared" si="47"/>
        <v>3800704</v>
      </c>
      <c r="B1500">
        <v>38</v>
      </c>
      <c r="C1500">
        <v>7</v>
      </c>
      <c r="D1500">
        <v>4</v>
      </c>
      <c r="E1500">
        <v>7.0000000000000007E-2</v>
      </c>
      <c r="F1500">
        <f t="shared" si="46"/>
        <v>5.2500000000000005E-2</v>
      </c>
      <c r="G1500"/>
    </row>
    <row r="1501" spans="1:7" x14ac:dyDescent="0.35">
      <c r="A1501">
        <f t="shared" si="47"/>
        <v>3800705</v>
      </c>
      <c r="B1501">
        <v>38</v>
      </c>
      <c r="C1501">
        <v>7</v>
      </c>
      <c r="D1501">
        <v>5</v>
      </c>
      <c r="E1501">
        <v>0.08</v>
      </c>
      <c r="F1501">
        <f t="shared" si="46"/>
        <v>0.06</v>
      </c>
      <c r="G1501"/>
    </row>
    <row r="1502" spans="1:7" x14ac:dyDescent="0.35">
      <c r="A1502">
        <f t="shared" si="47"/>
        <v>3800804</v>
      </c>
      <c r="B1502">
        <v>38</v>
      </c>
      <c r="C1502">
        <v>8</v>
      </c>
      <c r="D1502">
        <v>4</v>
      </c>
      <c r="E1502">
        <v>0.06</v>
      </c>
      <c r="F1502">
        <f t="shared" si="46"/>
        <v>4.4999999999999998E-2</v>
      </c>
      <c r="G1502"/>
    </row>
    <row r="1503" spans="1:7" x14ac:dyDescent="0.35">
      <c r="A1503">
        <f t="shared" si="47"/>
        <v>3800805</v>
      </c>
      <c r="B1503">
        <v>38</v>
      </c>
      <c r="C1503">
        <v>8</v>
      </c>
      <c r="D1503">
        <v>5</v>
      </c>
      <c r="E1503">
        <v>0.08</v>
      </c>
      <c r="F1503">
        <f t="shared" si="46"/>
        <v>0.06</v>
      </c>
      <c r="G1503"/>
    </row>
    <row r="1504" spans="1:7" x14ac:dyDescent="0.35">
      <c r="A1504">
        <f t="shared" si="47"/>
        <v>3800904</v>
      </c>
      <c r="B1504">
        <v>38</v>
      </c>
      <c r="C1504">
        <v>9</v>
      </c>
      <c r="D1504">
        <v>4</v>
      </c>
      <c r="E1504">
        <v>0.06</v>
      </c>
      <c r="F1504">
        <f t="shared" si="46"/>
        <v>4.4999999999999998E-2</v>
      </c>
      <c r="G1504"/>
    </row>
    <row r="1505" spans="1:7" x14ac:dyDescent="0.35">
      <c r="A1505">
        <f t="shared" si="47"/>
        <v>3800905</v>
      </c>
      <c r="B1505">
        <v>38</v>
      </c>
      <c r="C1505">
        <v>9</v>
      </c>
      <c r="D1505">
        <v>5</v>
      </c>
      <c r="E1505">
        <v>0.08</v>
      </c>
      <c r="F1505">
        <f t="shared" si="46"/>
        <v>0.06</v>
      </c>
      <c r="G1505"/>
    </row>
    <row r="1506" spans="1:7" x14ac:dyDescent="0.35">
      <c r="A1506">
        <f t="shared" si="47"/>
        <v>3801004</v>
      </c>
      <c r="B1506">
        <v>38</v>
      </c>
      <c r="C1506">
        <v>10</v>
      </c>
      <c r="D1506">
        <v>4</v>
      </c>
      <c r="E1506">
        <v>0.05</v>
      </c>
      <c r="F1506">
        <f t="shared" si="46"/>
        <v>3.7500000000000006E-2</v>
      </c>
      <c r="G1506"/>
    </row>
    <row r="1507" spans="1:7" x14ac:dyDescent="0.35">
      <c r="A1507">
        <f t="shared" si="47"/>
        <v>3801005</v>
      </c>
      <c r="B1507">
        <v>38</v>
      </c>
      <c r="C1507">
        <v>10</v>
      </c>
      <c r="D1507">
        <v>5</v>
      </c>
      <c r="E1507">
        <v>0.08</v>
      </c>
      <c r="F1507">
        <f t="shared" si="46"/>
        <v>0.06</v>
      </c>
      <c r="G1507"/>
    </row>
    <row r="1508" spans="1:7" x14ac:dyDescent="0.35">
      <c r="A1508">
        <f t="shared" si="47"/>
        <v>3801104</v>
      </c>
      <c r="B1508">
        <v>38</v>
      </c>
      <c r="C1508">
        <v>11</v>
      </c>
      <c r="D1508">
        <v>4</v>
      </c>
      <c r="E1508">
        <v>0.06</v>
      </c>
      <c r="F1508">
        <f t="shared" si="46"/>
        <v>4.4999999999999998E-2</v>
      </c>
      <c r="G1508"/>
    </row>
    <row r="1509" spans="1:7" x14ac:dyDescent="0.35">
      <c r="A1509">
        <f t="shared" si="47"/>
        <v>3801105</v>
      </c>
      <c r="B1509">
        <v>38</v>
      </c>
      <c r="C1509">
        <v>11</v>
      </c>
      <c r="D1509">
        <v>5</v>
      </c>
      <c r="E1509">
        <v>0.08</v>
      </c>
      <c r="F1509">
        <f t="shared" si="46"/>
        <v>0.06</v>
      </c>
      <c r="G1509"/>
    </row>
    <row r="1510" spans="1:7" x14ac:dyDescent="0.35">
      <c r="A1510">
        <f t="shared" si="47"/>
        <v>3801204</v>
      </c>
      <c r="B1510">
        <v>38</v>
      </c>
      <c r="C1510">
        <v>12</v>
      </c>
      <c r="D1510">
        <v>4</v>
      </c>
      <c r="E1510">
        <v>0.06</v>
      </c>
      <c r="F1510">
        <f t="shared" si="46"/>
        <v>4.4999999999999998E-2</v>
      </c>
      <c r="G1510"/>
    </row>
    <row r="1511" spans="1:7" x14ac:dyDescent="0.35">
      <c r="A1511">
        <f t="shared" si="47"/>
        <v>3801205</v>
      </c>
      <c r="B1511">
        <v>38</v>
      </c>
      <c r="C1511">
        <v>12</v>
      </c>
      <c r="D1511">
        <v>5</v>
      </c>
      <c r="E1511">
        <v>0.08</v>
      </c>
      <c r="F1511">
        <f t="shared" si="46"/>
        <v>0.06</v>
      </c>
      <c r="G1511"/>
    </row>
    <row r="1512" spans="1:7" x14ac:dyDescent="0.35">
      <c r="A1512">
        <f t="shared" si="47"/>
        <v>3801304</v>
      </c>
      <c r="B1512">
        <v>38</v>
      </c>
      <c r="C1512">
        <v>13</v>
      </c>
      <c r="D1512">
        <v>4</v>
      </c>
      <c r="E1512">
        <v>0.06</v>
      </c>
      <c r="F1512">
        <f t="shared" si="46"/>
        <v>4.4999999999999998E-2</v>
      </c>
      <c r="G1512"/>
    </row>
    <row r="1513" spans="1:7" x14ac:dyDescent="0.35">
      <c r="A1513">
        <f t="shared" si="47"/>
        <v>3801404</v>
      </c>
      <c r="B1513">
        <v>38</v>
      </c>
      <c r="C1513">
        <v>14</v>
      </c>
      <c r="D1513">
        <v>4</v>
      </c>
      <c r="E1513">
        <v>0.06</v>
      </c>
      <c r="F1513">
        <f t="shared" si="46"/>
        <v>4.4999999999999998E-2</v>
      </c>
      <c r="G1513"/>
    </row>
    <row r="1514" spans="1:7" x14ac:dyDescent="0.35">
      <c r="A1514">
        <f t="shared" si="47"/>
        <v>3801504</v>
      </c>
      <c r="B1514">
        <v>38</v>
      </c>
      <c r="C1514">
        <v>15</v>
      </c>
      <c r="D1514">
        <v>4</v>
      </c>
      <c r="E1514">
        <v>0.06</v>
      </c>
      <c r="F1514">
        <f t="shared" si="46"/>
        <v>4.4999999999999998E-2</v>
      </c>
      <c r="G1514"/>
    </row>
    <row r="1515" spans="1:7" x14ac:dyDescent="0.35">
      <c r="A1515">
        <f t="shared" si="47"/>
        <v>3801604</v>
      </c>
      <c r="B1515">
        <v>38</v>
      </c>
      <c r="C1515">
        <v>16</v>
      </c>
      <c r="D1515">
        <v>4</v>
      </c>
      <c r="E1515">
        <v>0.06</v>
      </c>
      <c r="F1515">
        <f t="shared" si="46"/>
        <v>4.4999999999999998E-2</v>
      </c>
      <c r="G1515"/>
    </row>
    <row r="1516" spans="1:7" x14ac:dyDescent="0.35">
      <c r="A1516">
        <f t="shared" si="47"/>
        <v>3801704</v>
      </c>
      <c r="B1516">
        <v>38</v>
      </c>
      <c r="C1516">
        <v>17</v>
      </c>
      <c r="D1516">
        <v>4</v>
      </c>
      <c r="E1516">
        <v>7.0000000000000007E-2</v>
      </c>
      <c r="F1516">
        <f t="shared" si="46"/>
        <v>5.2500000000000005E-2</v>
      </c>
      <c r="G1516"/>
    </row>
    <row r="1517" spans="1:7" x14ac:dyDescent="0.35">
      <c r="A1517">
        <f t="shared" si="47"/>
        <v>3801804</v>
      </c>
      <c r="B1517">
        <v>38</v>
      </c>
      <c r="C1517">
        <v>18</v>
      </c>
      <c r="D1517">
        <v>4</v>
      </c>
      <c r="E1517">
        <v>7.0000000000000007E-2</v>
      </c>
      <c r="F1517">
        <f t="shared" si="46"/>
        <v>5.2500000000000005E-2</v>
      </c>
      <c r="G1517"/>
    </row>
    <row r="1518" spans="1:7" x14ac:dyDescent="0.35">
      <c r="A1518">
        <f t="shared" si="47"/>
        <v>3801904</v>
      </c>
      <c r="B1518">
        <v>38</v>
      </c>
      <c r="C1518">
        <v>19</v>
      </c>
      <c r="D1518">
        <v>4</v>
      </c>
      <c r="E1518">
        <v>0.08</v>
      </c>
      <c r="F1518">
        <f t="shared" si="46"/>
        <v>0.06</v>
      </c>
      <c r="G1518"/>
    </row>
    <row r="1519" spans="1:7" x14ac:dyDescent="0.35">
      <c r="A1519">
        <f t="shared" si="47"/>
        <v>3802004</v>
      </c>
      <c r="B1519">
        <v>38</v>
      </c>
      <c r="C1519">
        <v>20</v>
      </c>
      <c r="D1519">
        <v>4</v>
      </c>
      <c r="E1519">
        <v>0.06</v>
      </c>
      <c r="F1519">
        <f t="shared" si="46"/>
        <v>4.4999999999999998E-2</v>
      </c>
      <c r="G1519"/>
    </row>
    <row r="1520" spans="1:7" x14ac:dyDescent="0.35">
      <c r="A1520">
        <f t="shared" si="47"/>
        <v>3802104</v>
      </c>
      <c r="B1520">
        <v>38</v>
      </c>
      <c r="C1520">
        <v>21</v>
      </c>
      <c r="D1520">
        <v>4</v>
      </c>
      <c r="E1520">
        <v>0.06</v>
      </c>
      <c r="F1520">
        <f t="shared" si="46"/>
        <v>4.4999999999999998E-2</v>
      </c>
      <c r="G1520"/>
    </row>
    <row r="1521" spans="1:7" x14ac:dyDescent="0.35">
      <c r="A1521">
        <f t="shared" si="47"/>
        <v>3802204</v>
      </c>
      <c r="B1521">
        <v>38</v>
      </c>
      <c r="C1521">
        <v>22</v>
      </c>
      <c r="D1521">
        <v>4</v>
      </c>
      <c r="E1521">
        <v>0.05</v>
      </c>
      <c r="F1521">
        <f t="shared" si="46"/>
        <v>3.7500000000000006E-2</v>
      </c>
      <c r="G1521"/>
    </row>
    <row r="1522" spans="1:7" x14ac:dyDescent="0.35">
      <c r="A1522">
        <f t="shared" si="47"/>
        <v>3802304</v>
      </c>
      <c r="B1522">
        <v>38</v>
      </c>
      <c r="C1522">
        <v>23</v>
      </c>
      <c r="D1522">
        <v>4</v>
      </c>
      <c r="E1522">
        <v>0.06</v>
      </c>
      <c r="F1522">
        <f t="shared" si="46"/>
        <v>4.4999999999999998E-2</v>
      </c>
      <c r="G1522"/>
    </row>
    <row r="1523" spans="1:7" x14ac:dyDescent="0.35">
      <c r="A1523">
        <f t="shared" si="47"/>
        <v>3802404</v>
      </c>
      <c r="B1523">
        <v>38</v>
      </c>
      <c r="C1523">
        <v>24</v>
      </c>
      <c r="D1523">
        <v>4</v>
      </c>
      <c r="E1523">
        <v>0.06</v>
      </c>
      <c r="F1523">
        <f t="shared" si="46"/>
        <v>4.4999999999999998E-2</v>
      </c>
      <c r="G1523"/>
    </row>
    <row r="1524" spans="1:7" x14ac:dyDescent="0.35">
      <c r="A1524">
        <f t="shared" si="47"/>
        <v>3802504</v>
      </c>
      <c r="B1524">
        <v>38</v>
      </c>
      <c r="C1524">
        <v>25</v>
      </c>
      <c r="D1524">
        <v>4</v>
      </c>
      <c r="E1524">
        <v>0.08</v>
      </c>
      <c r="F1524">
        <f t="shared" si="46"/>
        <v>0.06</v>
      </c>
      <c r="G1524"/>
    </row>
    <row r="1525" spans="1:7" x14ac:dyDescent="0.35">
      <c r="A1525">
        <f t="shared" si="47"/>
        <v>3802603</v>
      </c>
      <c r="B1525">
        <v>38</v>
      </c>
      <c r="C1525">
        <v>26</v>
      </c>
      <c r="D1525">
        <v>3</v>
      </c>
      <c r="E1525">
        <v>0.08</v>
      </c>
      <c r="F1525">
        <f t="shared" si="46"/>
        <v>0.06</v>
      </c>
      <c r="G1525"/>
    </row>
    <row r="1526" spans="1:7" x14ac:dyDescent="0.35">
      <c r="A1526">
        <f t="shared" si="47"/>
        <v>3802604</v>
      </c>
      <c r="B1526">
        <v>38</v>
      </c>
      <c r="C1526">
        <v>26</v>
      </c>
      <c r="D1526">
        <v>4</v>
      </c>
      <c r="E1526">
        <v>0.08</v>
      </c>
      <c r="F1526">
        <f t="shared" si="46"/>
        <v>0.06</v>
      </c>
      <c r="G1526"/>
    </row>
    <row r="1527" spans="1:7" x14ac:dyDescent="0.35">
      <c r="A1527">
        <f t="shared" si="47"/>
        <v>3802703</v>
      </c>
      <c r="B1527">
        <v>38</v>
      </c>
      <c r="C1527">
        <v>27</v>
      </c>
      <c r="D1527">
        <v>3</v>
      </c>
      <c r="E1527">
        <v>0.08</v>
      </c>
      <c r="F1527">
        <f t="shared" si="46"/>
        <v>0.06</v>
      </c>
      <c r="G1527"/>
    </row>
    <row r="1528" spans="1:7" x14ac:dyDescent="0.35">
      <c r="A1528">
        <f t="shared" si="47"/>
        <v>3802704</v>
      </c>
      <c r="B1528">
        <v>38</v>
      </c>
      <c r="C1528">
        <v>27</v>
      </c>
      <c r="D1528">
        <v>4</v>
      </c>
      <c r="E1528">
        <v>7.0000000000000007E-2</v>
      </c>
      <c r="F1528">
        <f t="shared" si="46"/>
        <v>5.2500000000000005E-2</v>
      </c>
      <c r="G1528"/>
    </row>
    <row r="1529" spans="1:7" x14ac:dyDescent="0.35">
      <c r="A1529">
        <f t="shared" si="47"/>
        <v>3802803</v>
      </c>
      <c r="B1529">
        <v>38</v>
      </c>
      <c r="C1529">
        <v>28</v>
      </c>
      <c r="D1529">
        <v>3</v>
      </c>
      <c r="E1529">
        <v>0.08</v>
      </c>
      <c r="F1529">
        <f t="shared" si="46"/>
        <v>0.06</v>
      </c>
      <c r="G1529"/>
    </row>
    <row r="1530" spans="1:7" x14ac:dyDescent="0.35">
      <c r="A1530">
        <f t="shared" si="47"/>
        <v>3802804</v>
      </c>
      <c r="B1530">
        <v>38</v>
      </c>
      <c r="C1530">
        <v>28</v>
      </c>
      <c r="D1530">
        <v>4</v>
      </c>
      <c r="E1530">
        <v>0.08</v>
      </c>
      <c r="F1530">
        <f t="shared" si="46"/>
        <v>0.06</v>
      </c>
      <c r="G1530"/>
    </row>
    <row r="1531" spans="1:7" x14ac:dyDescent="0.35">
      <c r="A1531">
        <f t="shared" si="47"/>
        <v>3900104</v>
      </c>
      <c r="B1531">
        <v>39</v>
      </c>
      <c r="C1531">
        <v>1</v>
      </c>
      <c r="D1531">
        <v>4</v>
      </c>
      <c r="E1531">
        <v>7.0000000000000007E-2</v>
      </c>
      <c r="F1531">
        <f t="shared" si="46"/>
        <v>5.2500000000000005E-2</v>
      </c>
      <c r="G1531"/>
    </row>
    <row r="1532" spans="1:7" x14ac:dyDescent="0.35">
      <c r="A1532">
        <f t="shared" si="47"/>
        <v>3900105</v>
      </c>
      <c r="B1532">
        <v>39</v>
      </c>
      <c r="C1532">
        <v>1</v>
      </c>
      <c r="D1532">
        <v>5</v>
      </c>
      <c r="E1532">
        <v>0.08</v>
      </c>
      <c r="F1532">
        <f t="shared" si="46"/>
        <v>0.06</v>
      </c>
      <c r="G1532"/>
    </row>
    <row r="1533" spans="1:7" x14ac:dyDescent="0.35">
      <c r="A1533">
        <f t="shared" si="47"/>
        <v>3900204</v>
      </c>
      <c r="B1533">
        <v>39</v>
      </c>
      <c r="C1533">
        <v>2</v>
      </c>
      <c r="D1533">
        <v>4</v>
      </c>
      <c r="E1533">
        <v>0.06</v>
      </c>
      <c r="F1533">
        <f t="shared" si="46"/>
        <v>4.4999999999999998E-2</v>
      </c>
      <c r="G1533"/>
    </row>
    <row r="1534" spans="1:7" x14ac:dyDescent="0.35">
      <c r="A1534">
        <f t="shared" si="47"/>
        <v>3900205</v>
      </c>
      <c r="B1534">
        <v>39</v>
      </c>
      <c r="C1534">
        <v>2</v>
      </c>
      <c r="D1534">
        <v>5</v>
      </c>
      <c r="E1534">
        <v>0.09</v>
      </c>
      <c r="F1534">
        <f t="shared" si="46"/>
        <v>6.7500000000000004E-2</v>
      </c>
      <c r="G1534"/>
    </row>
    <row r="1535" spans="1:7" x14ac:dyDescent="0.35">
      <c r="A1535">
        <f t="shared" si="47"/>
        <v>3900304</v>
      </c>
      <c r="B1535">
        <v>39</v>
      </c>
      <c r="C1535">
        <v>3</v>
      </c>
      <c r="D1535">
        <v>4</v>
      </c>
      <c r="E1535">
        <v>0.05</v>
      </c>
      <c r="F1535">
        <f t="shared" si="46"/>
        <v>3.7500000000000006E-2</v>
      </c>
      <c r="G1535"/>
    </row>
    <row r="1536" spans="1:7" x14ac:dyDescent="0.35">
      <c r="A1536">
        <f t="shared" si="47"/>
        <v>3900305</v>
      </c>
      <c r="B1536">
        <v>39</v>
      </c>
      <c r="C1536">
        <v>3</v>
      </c>
      <c r="D1536">
        <v>5</v>
      </c>
      <c r="E1536">
        <v>0.1</v>
      </c>
      <c r="F1536">
        <f t="shared" si="46"/>
        <v>7.5000000000000011E-2</v>
      </c>
      <c r="G1536"/>
    </row>
    <row r="1537" spans="1:7" x14ac:dyDescent="0.35">
      <c r="A1537">
        <f t="shared" si="47"/>
        <v>3900404</v>
      </c>
      <c r="B1537">
        <v>39</v>
      </c>
      <c r="C1537">
        <v>4</v>
      </c>
      <c r="D1537">
        <v>4</v>
      </c>
      <c r="E1537">
        <v>0.05</v>
      </c>
      <c r="F1537">
        <f t="shared" si="46"/>
        <v>3.7500000000000006E-2</v>
      </c>
      <c r="G1537"/>
    </row>
    <row r="1538" spans="1:7" x14ac:dyDescent="0.35">
      <c r="A1538">
        <f t="shared" si="47"/>
        <v>3900405</v>
      </c>
      <c r="B1538">
        <v>39</v>
      </c>
      <c r="C1538">
        <v>4</v>
      </c>
      <c r="D1538">
        <v>5</v>
      </c>
      <c r="E1538">
        <v>0.11</v>
      </c>
      <c r="F1538">
        <f t="shared" ref="F1538:F1601" si="48">E1538*$K$5</f>
        <v>8.2500000000000004E-2</v>
      </c>
      <c r="G1538"/>
    </row>
    <row r="1539" spans="1:7" x14ac:dyDescent="0.35">
      <c r="A1539">
        <f t="shared" ref="A1539:A1602" si="49">(B1539*100000)+(C1539*100)+D1539</f>
        <v>3900504</v>
      </c>
      <c r="B1539">
        <v>39</v>
      </c>
      <c r="C1539">
        <v>5</v>
      </c>
      <c r="D1539">
        <v>4</v>
      </c>
      <c r="E1539">
        <v>0.06</v>
      </c>
      <c r="F1539">
        <f t="shared" si="48"/>
        <v>4.4999999999999998E-2</v>
      </c>
      <c r="G1539"/>
    </row>
    <row r="1540" spans="1:7" x14ac:dyDescent="0.35">
      <c r="A1540">
        <f t="shared" si="49"/>
        <v>3900505</v>
      </c>
      <c r="B1540">
        <v>39</v>
      </c>
      <c r="C1540">
        <v>5</v>
      </c>
      <c r="D1540">
        <v>5</v>
      </c>
      <c r="E1540">
        <v>0.1</v>
      </c>
      <c r="F1540">
        <f t="shared" si="48"/>
        <v>7.5000000000000011E-2</v>
      </c>
      <c r="G1540"/>
    </row>
    <row r="1541" spans="1:7" x14ac:dyDescent="0.35">
      <c r="A1541">
        <f t="shared" si="49"/>
        <v>3900604</v>
      </c>
      <c r="B1541">
        <v>39</v>
      </c>
      <c r="C1541">
        <v>6</v>
      </c>
      <c r="D1541">
        <v>4</v>
      </c>
      <c r="E1541">
        <v>0.05</v>
      </c>
      <c r="F1541">
        <f t="shared" si="48"/>
        <v>3.7500000000000006E-2</v>
      </c>
      <c r="G1541"/>
    </row>
    <row r="1542" spans="1:7" x14ac:dyDescent="0.35">
      <c r="A1542">
        <f t="shared" si="49"/>
        <v>3900605</v>
      </c>
      <c r="B1542">
        <v>39</v>
      </c>
      <c r="C1542">
        <v>6</v>
      </c>
      <c r="D1542">
        <v>5</v>
      </c>
      <c r="E1542">
        <v>0.09</v>
      </c>
      <c r="F1542">
        <f t="shared" si="48"/>
        <v>6.7500000000000004E-2</v>
      </c>
      <c r="G1542"/>
    </row>
    <row r="1543" spans="1:7" x14ac:dyDescent="0.35">
      <c r="A1543">
        <f t="shared" si="49"/>
        <v>3900704</v>
      </c>
      <c r="B1543">
        <v>39</v>
      </c>
      <c r="C1543">
        <v>7</v>
      </c>
      <c r="D1543">
        <v>4</v>
      </c>
      <c r="E1543">
        <v>0.06</v>
      </c>
      <c r="F1543">
        <f t="shared" si="48"/>
        <v>4.4999999999999998E-2</v>
      </c>
      <c r="G1543"/>
    </row>
    <row r="1544" spans="1:7" x14ac:dyDescent="0.35">
      <c r="A1544">
        <f t="shared" si="49"/>
        <v>3900705</v>
      </c>
      <c r="B1544">
        <v>39</v>
      </c>
      <c r="C1544">
        <v>7</v>
      </c>
      <c r="D1544">
        <v>5</v>
      </c>
      <c r="E1544">
        <v>0.09</v>
      </c>
      <c r="F1544">
        <f t="shared" si="48"/>
        <v>6.7500000000000004E-2</v>
      </c>
      <c r="G1544"/>
    </row>
    <row r="1545" spans="1:7" x14ac:dyDescent="0.35">
      <c r="A1545">
        <f t="shared" si="49"/>
        <v>3900804</v>
      </c>
      <c r="B1545">
        <v>39</v>
      </c>
      <c r="C1545">
        <v>8</v>
      </c>
      <c r="D1545">
        <v>4</v>
      </c>
      <c r="E1545">
        <v>0.05</v>
      </c>
      <c r="F1545">
        <f t="shared" si="48"/>
        <v>3.7500000000000006E-2</v>
      </c>
      <c r="G1545"/>
    </row>
    <row r="1546" spans="1:7" x14ac:dyDescent="0.35">
      <c r="A1546">
        <f t="shared" si="49"/>
        <v>3900805</v>
      </c>
      <c r="B1546">
        <v>39</v>
      </c>
      <c r="C1546">
        <v>8</v>
      </c>
      <c r="D1546">
        <v>5</v>
      </c>
      <c r="E1546">
        <v>0.08</v>
      </c>
      <c r="F1546">
        <f t="shared" si="48"/>
        <v>0.06</v>
      </c>
      <c r="G1546"/>
    </row>
    <row r="1547" spans="1:7" x14ac:dyDescent="0.35">
      <c r="A1547">
        <f t="shared" si="49"/>
        <v>3900904</v>
      </c>
      <c r="B1547">
        <v>39</v>
      </c>
      <c r="C1547">
        <v>9</v>
      </c>
      <c r="D1547">
        <v>4</v>
      </c>
      <c r="E1547">
        <v>0.04</v>
      </c>
      <c r="F1547">
        <f t="shared" si="48"/>
        <v>0.03</v>
      </c>
      <c r="G1547"/>
    </row>
    <row r="1548" spans="1:7" x14ac:dyDescent="0.35">
      <c r="A1548">
        <f t="shared" si="49"/>
        <v>3900905</v>
      </c>
      <c r="B1548">
        <v>39</v>
      </c>
      <c r="C1548">
        <v>9</v>
      </c>
      <c r="D1548">
        <v>5</v>
      </c>
      <c r="E1548">
        <v>0.08</v>
      </c>
      <c r="F1548">
        <f t="shared" si="48"/>
        <v>0.06</v>
      </c>
      <c r="G1548"/>
    </row>
    <row r="1549" spans="1:7" x14ac:dyDescent="0.35">
      <c r="A1549">
        <f t="shared" si="49"/>
        <v>3901004</v>
      </c>
      <c r="B1549">
        <v>39</v>
      </c>
      <c r="C1549">
        <v>10</v>
      </c>
      <c r="D1549">
        <v>4</v>
      </c>
      <c r="E1549">
        <v>0.04</v>
      </c>
      <c r="F1549">
        <f t="shared" si="48"/>
        <v>0.03</v>
      </c>
      <c r="G1549"/>
    </row>
    <row r="1550" spans="1:7" x14ac:dyDescent="0.35">
      <c r="A1550">
        <f t="shared" si="49"/>
        <v>3901005</v>
      </c>
      <c r="B1550">
        <v>39</v>
      </c>
      <c r="C1550">
        <v>10</v>
      </c>
      <c r="D1550">
        <v>5</v>
      </c>
      <c r="E1550">
        <v>0.08</v>
      </c>
      <c r="F1550">
        <f t="shared" si="48"/>
        <v>0.06</v>
      </c>
      <c r="G1550"/>
    </row>
    <row r="1551" spans="1:7" x14ac:dyDescent="0.35">
      <c r="A1551">
        <f t="shared" si="49"/>
        <v>3901104</v>
      </c>
      <c r="B1551">
        <v>39</v>
      </c>
      <c r="C1551">
        <v>11</v>
      </c>
      <c r="D1551">
        <v>4</v>
      </c>
      <c r="E1551">
        <v>0.05</v>
      </c>
      <c r="F1551">
        <f t="shared" si="48"/>
        <v>3.7500000000000006E-2</v>
      </c>
      <c r="G1551"/>
    </row>
    <row r="1552" spans="1:7" x14ac:dyDescent="0.35">
      <c r="A1552">
        <f t="shared" si="49"/>
        <v>3901105</v>
      </c>
      <c r="B1552">
        <v>39</v>
      </c>
      <c r="C1552">
        <v>11</v>
      </c>
      <c r="D1552">
        <v>5</v>
      </c>
      <c r="E1552">
        <v>0.08</v>
      </c>
      <c r="F1552">
        <f t="shared" si="48"/>
        <v>0.06</v>
      </c>
      <c r="G1552"/>
    </row>
    <row r="1553" spans="1:7" x14ac:dyDescent="0.35">
      <c r="A1553">
        <f t="shared" si="49"/>
        <v>3901204</v>
      </c>
      <c r="B1553">
        <v>39</v>
      </c>
      <c r="C1553">
        <v>12</v>
      </c>
      <c r="D1553">
        <v>4</v>
      </c>
      <c r="E1553">
        <v>0.06</v>
      </c>
      <c r="F1553">
        <f t="shared" si="48"/>
        <v>4.4999999999999998E-2</v>
      </c>
      <c r="G1553"/>
    </row>
    <row r="1554" spans="1:7" x14ac:dyDescent="0.35">
      <c r="A1554">
        <f t="shared" si="49"/>
        <v>3901205</v>
      </c>
      <c r="B1554">
        <v>39</v>
      </c>
      <c r="C1554">
        <v>12</v>
      </c>
      <c r="D1554">
        <v>5</v>
      </c>
      <c r="E1554">
        <v>0.08</v>
      </c>
      <c r="F1554">
        <f t="shared" si="48"/>
        <v>0.06</v>
      </c>
      <c r="G1554"/>
    </row>
    <row r="1555" spans="1:7" x14ac:dyDescent="0.35">
      <c r="A1555">
        <f t="shared" si="49"/>
        <v>3901304</v>
      </c>
      <c r="B1555">
        <v>39</v>
      </c>
      <c r="C1555">
        <v>13</v>
      </c>
      <c r="D1555">
        <v>4</v>
      </c>
      <c r="E1555">
        <v>0.08</v>
      </c>
      <c r="F1555">
        <f t="shared" si="48"/>
        <v>0.06</v>
      </c>
      <c r="G1555"/>
    </row>
    <row r="1556" spans="1:7" x14ac:dyDescent="0.35">
      <c r="A1556">
        <f t="shared" si="49"/>
        <v>3901404</v>
      </c>
      <c r="B1556">
        <v>39</v>
      </c>
      <c r="C1556">
        <v>14</v>
      </c>
      <c r="D1556">
        <v>4</v>
      </c>
      <c r="E1556">
        <v>7.0000000000000007E-2</v>
      </c>
      <c r="F1556">
        <f t="shared" si="48"/>
        <v>5.2500000000000005E-2</v>
      </c>
      <c r="G1556"/>
    </row>
    <row r="1557" spans="1:7" x14ac:dyDescent="0.35">
      <c r="A1557">
        <f t="shared" si="49"/>
        <v>3901504</v>
      </c>
      <c r="B1557">
        <v>39</v>
      </c>
      <c r="C1557">
        <v>15</v>
      </c>
      <c r="D1557">
        <v>4</v>
      </c>
      <c r="E1557">
        <v>0.06</v>
      </c>
      <c r="F1557">
        <f t="shared" si="48"/>
        <v>4.4999999999999998E-2</v>
      </c>
      <c r="G1557"/>
    </row>
    <row r="1558" spans="1:7" x14ac:dyDescent="0.35">
      <c r="A1558">
        <f t="shared" si="49"/>
        <v>3901604</v>
      </c>
      <c r="B1558">
        <v>39</v>
      </c>
      <c r="C1558">
        <v>16</v>
      </c>
      <c r="D1558">
        <v>4</v>
      </c>
      <c r="E1558">
        <v>0.06</v>
      </c>
      <c r="F1558">
        <f t="shared" si="48"/>
        <v>4.4999999999999998E-2</v>
      </c>
      <c r="G1558"/>
    </row>
    <row r="1559" spans="1:7" x14ac:dyDescent="0.35">
      <c r="A1559">
        <f t="shared" si="49"/>
        <v>3901704</v>
      </c>
      <c r="B1559">
        <v>39</v>
      </c>
      <c r="C1559">
        <v>17</v>
      </c>
      <c r="D1559">
        <v>4</v>
      </c>
      <c r="E1559">
        <v>7.0000000000000007E-2</v>
      </c>
      <c r="F1559">
        <f t="shared" si="48"/>
        <v>5.2500000000000005E-2</v>
      </c>
      <c r="G1559"/>
    </row>
    <row r="1560" spans="1:7" x14ac:dyDescent="0.35">
      <c r="A1560">
        <f t="shared" si="49"/>
        <v>3901804</v>
      </c>
      <c r="B1560">
        <v>39</v>
      </c>
      <c r="C1560">
        <v>18</v>
      </c>
      <c r="D1560">
        <v>4</v>
      </c>
      <c r="E1560">
        <v>7.0000000000000007E-2</v>
      </c>
      <c r="F1560">
        <f t="shared" si="48"/>
        <v>5.2500000000000005E-2</v>
      </c>
      <c r="G1560"/>
    </row>
    <row r="1561" spans="1:7" x14ac:dyDescent="0.35">
      <c r="A1561">
        <f t="shared" si="49"/>
        <v>3901904</v>
      </c>
      <c r="B1561">
        <v>39</v>
      </c>
      <c r="C1561">
        <v>19</v>
      </c>
      <c r="D1561">
        <v>4</v>
      </c>
      <c r="E1561">
        <v>0.06</v>
      </c>
      <c r="F1561">
        <f t="shared" si="48"/>
        <v>4.4999999999999998E-2</v>
      </c>
      <c r="G1561"/>
    </row>
    <row r="1562" spans="1:7" x14ac:dyDescent="0.35">
      <c r="A1562">
        <f t="shared" si="49"/>
        <v>3902004</v>
      </c>
      <c r="B1562">
        <v>39</v>
      </c>
      <c r="C1562">
        <v>20</v>
      </c>
      <c r="D1562">
        <v>4</v>
      </c>
      <c r="E1562">
        <v>0.06</v>
      </c>
      <c r="F1562">
        <f t="shared" si="48"/>
        <v>4.4999999999999998E-2</v>
      </c>
      <c r="G1562"/>
    </row>
    <row r="1563" spans="1:7" x14ac:dyDescent="0.35">
      <c r="A1563">
        <f t="shared" si="49"/>
        <v>3902104</v>
      </c>
      <c r="B1563">
        <v>39</v>
      </c>
      <c r="C1563">
        <v>21</v>
      </c>
      <c r="D1563">
        <v>4</v>
      </c>
      <c r="E1563">
        <v>0.06</v>
      </c>
      <c r="F1563">
        <f t="shared" si="48"/>
        <v>4.4999999999999998E-2</v>
      </c>
      <c r="G1563"/>
    </row>
    <row r="1564" spans="1:7" x14ac:dyDescent="0.35">
      <c r="A1564">
        <f t="shared" si="49"/>
        <v>3902204</v>
      </c>
      <c r="B1564">
        <v>39</v>
      </c>
      <c r="C1564">
        <v>22</v>
      </c>
      <c r="D1564">
        <v>4</v>
      </c>
      <c r="E1564">
        <v>0.06</v>
      </c>
      <c r="F1564">
        <f t="shared" si="48"/>
        <v>4.4999999999999998E-2</v>
      </c>
      <c r="G1564"/>
    </row>
    <row r="1565" spans="1:7" x14ac:dyDescent="0.35">
      <c r="A1565">
        <f t="shared" si="49"/>
        <v>3902304</v>
      </c>
      <c r="B1565">
        <v>39</v>
      </c>
      <c r="C1565">
        <v>23</v>
      </c>
      <c r="D1565">
        <v>4</v>
      </c>
      <c r="E1565">
        <v>0.05</v>
      </c>
      <c r="F1565">
        <f t="shared" si="48"/>
        <v>3.7500000000000006E-2</v>
      </c>
      <c r="G1565"/>
    </row>
    <row r="1566" spans="1:7" x14ac:dyDescent="0.35">
      <c r="A1566">
        <f t="shared" si="49"/>
        <v>3902404</v>
      </c>
      <c r="B1566">
        <v>39</v>
      </c>
      <c r="C1566">
        <v>24</v>
      </c>
      <c r="D1566">
        <v>4</v>
      </c>
      <c r="E1566">
        <v>0.06</v>
      </c>
      <c r="F1566">
        <f t="shared" si="48"/>
        <v>4.4999999999999998E-2</v>
      </c>
      <c r="G1566"/>
    </row>
    <row r="1567" spans="1:7" x14ac:dyDescent="0.35">
      <c r="A1567">
        <f t="shared" si="49"/>
        <v>3902504</v>
      </c>
      <c r="B1567">
        <v>39</v>
      </c>
      <c r="C1567">
        <v>25</v>
      </c>
      <c r="D1567">
        <v>4</v>
      </c>
      <c r="E1567">
        <v>7.0000000000000007E-2</v>
      </c>
      <c r="F1567">
        <f t="shared" si="48"/>
        <v>5.2500000000000005E-2</v>
      </c>
      <c r="G1567"/>
    </row>
    <row r="1568" spans="1:7" x14ac:dyDescent="0.35">
      <c r="A1568">
        <f t="shared" si="49"/>
        <v>3902603</v>
      </c>
      <c r="B1568">
        <v>39</v>
      </c>
      <c r="C1568">
        <v>26</v>
      </c>
      <c r="D1568">
        <v>3</v>
      </c>
      <c r="E1568">
        <v>7.0000000000000007E-2</v>
      </c>
      <c r="F1568">
        <f t="shared" si="48"/>
        <v>5.2500000000000005E-2</v>
      </c>
      <c r="G1568"/>
    </row>
    <row r="1569" spans="1:7" x14ac:dyDescent="0.35">
      <c r="A1569">
        <f t="shared" si="49"/>
        <v>3902604</v>
      </c>
      <c r="B1569">
        <v>39</v>
      </c>
      <c r="C1569">
        <v>26</v>
      </c>
      <c r="D1569">
        <v>4</v>
      </c>
      <c r="E1569">
        <v>7.0000000000000007E-2</v>
      </c>
      <c r="F1569">
        <f t="shared" si="48"/>
        <v>5.2500000000000005E-2</v>
      </c>
      <c r="G1569"/>
    </row>
    <row r="1570" spans="1:7" x14ac:dyDescent="0.35">
      <c r="A1570">
        <f t="shared" si="49"/>
        <v>3902703</v>
      </c>
      <c r="B1570">
        <v>39</v>
      </c>
      <c r="C1570">
        <v>27</v>
      </c>
      <c r="D1570">
        <v>3</v>
      </c>
      <c r="E1570">
        <v>7.0000000000000007E-2</v>
      </c>
      <c r="F1570">
        <f t="shared" si="48"/>
        <v>5.2500000000000005E-2</v>
      </c>
      <c r="G1570"/>
    </row>
    <row r="1571" spans="1:7" x14ac:dyDescent="0.35">
      <c r="A1571">
        <f t="shared" si="49"/>
        <v>3902704</v>
      </c>
      <c r="B1571">
        <v>39</v>
      </c>
      <c r="C1571">
        <v>27</v>
      </c>
      <c r="D1571">
        <v>4</v>
      </c>
      <c r="E1571">
        <v>7.0000000000000007E-2</v>
      </c>
      <c r="F1571">
        <f t="shared" si="48"/>
        <v>5.2500000000000005E-2</v>
      </c>
      <c r="G1571"/>
    </row>
    <row r="1572" spans="1:7" x14ac:dyDescent="0.35">
      <c r="A1572">
        <f t="shared" si="49"/>
        <v>3902803</v>
      </c>
      <c r="B1572">
        <v>39</v>
      </c>
      <c r="C1572">
        <v>28</v>
      </c>
      <c r="D1572">
        <v>3</v>
      </c>
      <c r="E1572">
        <v>7.0000000000000007E-2</v>
      </c>
      <c r="F1572">
        <f t="shared" si="48"/>
        <v>5.2500000000000005E-2</v>
      </c>
      <c r="G1572"/>
    </row>
    <row r="1573" spans="1:7" x14ac:dyDescent="0.35">
      <c r="A1573">
        <f t="shared" si="49"/>
        <v>3902804</v>
      </c>
      <c r="B1573">
        <v>39</v>
      </c>
      <c r="C1573">
        <v>28</v>
      </c>
      <c r="D1573">
        <v>4</v>
      </c>
      <c r="E1573">
        <v>0.08</v>
      </c>
      <c r="F1573">
        <f t="shared" si="48"/>
        <v>0.06</v>
      </c>
      <c r="G1573"/>
    </row>
    <row r="1574" spans="1:7" x14ac:dyDescent="0.35">
      <c r="A1574">
        <f t="shared" si="49"/>
        <v>4000104</v>
      </c>
      <c r="B1574">
        <v>40</v>
      </c>
      <c r="C1574">
        <v>1</v>
      </c>
      <c r="D1574">
        <v>4</v>
      </c>
      <c r="E1574">
        <v>0.05</v>
      </c>
      <c r="F1574">
        <f t="shared" si="48"/>
        <v>3.7500000000000006E-2</v>
      </c>
      <c r="G1574"/>
    </row>
    <row r="1575" spans="1:7" x14ac:dyDescent="0.35">
      <c r="A1575">
        <f t="shared" si="49"/>
        <v>4000105</v>
      </c>
      <c r="B1575">
        <v>40</v>
      </c>
      <c r="C1575">
        <v>1</v>
      </c>
      <c r="D1575">
        <v>5</v>
      </c>
      <c r="E1575">
        <v>0.09</v>
      </c>
      <c r="F1575">
        <f t="shared" si="48"/>
        <v>6.7500000000000004E-2</v>
      </c>
      <c r="G1575"/>
    </row>
    <row r="1576" spans="1:7" x14ac:dyDescent="0.35">
      <c r="A1576">
        <f t="shared" si="49"/>
        <v>4000204</v>
      </c>
      <c r="B1576">
        <v>40</v>
      </c>
      <c r="C1576">
        <v>2</v>
      </c>
      <c r="D1576">
        <v>4</v>
      </c>
      <c r="E1576">
        <v>0.06</v>
      </c>
      <c r="F1576">
        <f t="shared" si="48"/>
        <v>4.4999999999999998E-2</v>
      </c>
      <c r="G1576"/>
    </row>
    <row r="1577" spans="1:7" x14ac:dyDescent="0.35">
      <c r="A1577">
        <f t="shared" si="49"/>
        <v>4000205</v>
      </c>
      <c r="B1577">
        <v>40</v>
      </c>
      <c r="C1577">
        <v>2</v>
      </c>
      <c r="D1577">
        <v>5</v>
      </c>
      <c r="E1577">
        <v>0.1</v>
      </c>
      <c r="F1577">
        <f t="shared" si="48"/>
        <v>7.5000000000000011E-2</v>
      </c>
      <c r="G1577"/>
    </row>
    <row r="1578" spans="1:7" x14ac:dyDescent="0.35">
      <c r="A1578">
        <f t="shared" si="49"/>
        <v>4000304</v>
      </c>
      <c r="B1578">
        <v>40</v>
      </c>
      <c r="C1578">
        <v>3</v>
      </c>
      <c r="D1578">
        <v>4</v>
      </c>
      <c r="E1578">
        <v>0.06</v>
      </c>
      <c r="F1578">
        <f t="shared" si="48"/>
        <v>4.4999999999999998E-2</v>
      </c>
      <c r="G1578"/>
    </row>
    <row r="1579" spans="1:7" x14ac:dyDescent="0.35">
      <c r="A1579">
        <f t="shared" si="49"/>
        <v>4000305</v>
      </c>
      <c r="B1579">
        <v>40</v>
      </c>
      <c r="C1579">
        <v>3</v>
      </c>
      <c r="D1579">
        <v>5</v>
      </c>
      <c r="E1579">
        <v>0.11</v>
      </c>
      <c r="F1579">
        <f t="shared" si="48"/>
        <v>8.2500000000000004E-2</v>
      </c>
      <c r="G1579"/>
    </row>
    <row r="1580" spans="1:7" x14ac:dyDescent="0.35">
      <c r="A1580">
        <f t="shared" si="49"/>
        <v>4000404</v>
      </c>
      <c r="B1580">
        <v>40</v>
      </c>
      <c r="C1580">
        <v>4</v>
      </c>
      <c r="D1580">
        <v>4</v>
      </c>
      <c r="E1580">
        <v>0.05</v>
      </c>
      <c r="F1580">
        <f t="shared" si="48"/>
        <v>3.7500000000000006E-2</v>
      </c>
      <c r="G1580"/>
    </row>
    <row r="1581" spans="1:7" x14ac:dyDescent="0.35">
      <c r="A1581">
        <f t="shared" si="49"/>
        <v>4000405</v>
      </c>
      <c r="B1581">
        <v>40</v>
      </c>
      <c r="C1581">
        <v>4</v>
      </c>
      <c r="D1581">
        <v>5</v>
      </c>
      <c r="E1581">
        <v>0.11</v>
      </c>
      <c r="F1581">
        <f t="shared" si="48"/>
        <v>8.2500000000000004E-2</v>
      </c>
      <c r="G1581"/>
    </row>
    <row r="1582" spans="1:7" x14ac:dyDescent="0.35">
      <c r="A1582">
        <f t="shared" si="49"/>
        <v>4000504</v>
      </c>
      <c r="B1582">
        <v>40</v>
      </c>
      <c r="C1582">
        <v>5</v>
      </c>
      <c r="D1582">
        <v>4</v>
      </c>
      <c r="E1582">
        <v>0.04</v>
      </c>
      <c r="F1582">
        <f t="shared" si="48"/>
        <v>0.03</v>
      </c>
      <c r="G1582"/>
    </row>
    <row r="1583" spans="1:7" x14ac:dyDescent="0.35">
      <c r="A1583">
        <f t="shared" si="49"/>
        <v>4000505</v>
      </c>
      <c r="B1583">
        <v>40</v>
      </c>
      <c r="C1583">
        <v>5</v>
      </c>
      <c r="D1583">
        <v>5</v>
      </c>
      <c r="E1583">
        <v>0.11</v>
      </c>
      <c r="F1583">
        <f t="shared" si="48"/>
        <v>8.2500000000000004E-2</v>
      </c>
      <c r="G1583"/>
    </row>
    <row r="1584" spans="1:7" x14ac:dyDescent="0.35">
      <c r="A1584">
        <f t="shared" si="49"/>
        <v>4000604</v>
      </c>
      <c r="B1584">
        <v>40</v>
      </c>
      <c r="C1584">
        <v>6</v>
      </c>
      <c r="D1584">
        <v>4</v>
      </c>
      <c r="E1584">
        <v>0.04</v>
      </c>
      <c r="F1584">
        <f t="shared" si="48"/>
        <v>0.03</v>
      </c>
      <c r="G1584"/>
    </row>
    <row r="1585" spans="1:7" x14ac:dyDescent="0.35">
      <c r="A1585">
        <f t="shared" si="49"/>
        <v>4000605</v>
      </c>
      <c r="B1585">
        <v>40</v>
      </c>
      <c r="C1585">
        <v>6</v>
      </c>
      <c r="D1585">
        <v>5</v>
      </c>
      <c r="E1585">
        <v>0.09</v>
      </c>
      <c r="F1585">
        <f t="shared" si="48"/>
        <v>6.7500000000000004E-2</v>
      </c>
      <c r="G1585"/>
    </row>
    <row r="1586" spans="1:7" x14ac:dyDescent="0.35">
      <c r="A1586">
        <f t="shared" si="49"/>
        <v>4000704</v>
      </c>
      <c r="B1586">
        <v>40</v>
      </c>
      <c r="C1586">
        <v>7</v>
      </c>
      <c r="D1586">
        <v>4</v>
      </c>
      <c r="E1586">
        <v>0.05</v>
      </c>
      <c r="F1586">
        <f t="shared" si="48"/>
        <v>3.7500000000000006E-2</v>
      </c>
      <c r="G1586"/>
    </row>
    <row r="1587" spans="1:7" x14ac:dyDescent="0.35">
      <c r="A1587">
        <f t="shared" si="49"/>
        <v>4000705</v>
      </c>
      <c r="B1587">
        <v>40</v>
      </c>
      <c r="C1587">
        <v>7</v>
      </c>
      <c r="D1587">
        <v>5</v>
      </c>
      <c r="E1587">
        <v>0.09</v>
      </c>
      <c r="F1587">
        <f t="shared" si="48"/>
        <v>6.7500000000000004E-2</v>
      </c>
      <c r="G1587"/>
    </row>
    <row r="1588" spans="1:7" x14ac:dyDescent="0.35">
      <c r="A1588">
        <f t="shared" si="49"/>
        <v>4000804</v>
      </c>
      <c r="B1588">
        <v>40</v>
      </c>
      <c r="C1588">
        <v>8</v>
      </c>
      <c r="D1588">
        <v>4</v>
      </c>
      <c r="E1588">
        <v>0.04</v>
      </c>
      <c r="F1588">
        <f t="shared" si="48"/>
        <v>0.03</v>
      </c>
      <c r="G1588"/>
    </row>
    <row r="1589" spans="1:7" x14ac:dyDescent="0.35">
      <c r="A1589">
        <f t="shared" si="49"/>
        <v>4000805</v>
      </c>
      <c r="B1589">
        <v>40</v>
      </c>
      <c r="C1589">
        <v>8</v>
      </c>
      <c r="D1589">
        <v>5</v>
      </c>
      <c r="E1589">
        <v>0.08</v>
      </c>
      <c r="F1589">
        <f t="shared" si="48"/>
        <v>0.06</v>
      </c>
      <c r="G1589"/>
    </row>
    <row r="1590" spans="1:7" x14ac:dyDescent="0.35">
      <c r="A1590">
        <f t="shared" si="49"/>
        <v>4000904</v>
      </c>
      <c r="B1590">
        <v>40</v>
      </c>
      <c r="C1590">
        <v>9</v>
      </c>
      <c r="D1590">
        <v>4</v>
      </c>
      <c r="E1590">
        <v>0.04</v>
      </c>
      <c r="F1590">
        <f t="shared" si="48"/>
        <v>0.03</v>
      </c>
      <c r="G1590"/>
    </row>
    <row r="1591" spans="1:7" x14ac:dyDescent="0.35">
      <c r="A1591">
        <f t="shared" si="49"/>
        <v>4000905</v>
      </c>
      <c r="B1591">
        <v>40</v>
      </c>
      <c r="C1591">
        <v>9</v>
      </c>
      <c r="D1591">
        <v>5</v>
      </c>
      <c r="E1591">
        <v>0.08</v>
      </c>
      <c r="F1591">
        <f t="shared" si="48"/>
        <v>0.06</v>
      </c>
      <c r="G1591"/>
    </row>
    <row r="1592" spans="1:7" x14ac:dyDescent="0.35">
      <c r="A1592">
        <f t="shared" si="49"/>
        <v>4001004</v>
      </c>
      <c r="B1592">
        <v>40</v>
      </c>
      <c r="C1592">
        <v>10</v>
      </c>
      <c r="D1592">
        <v>4</v>
      </c>
      <c r="E1592">
        <v>0.04</v>
      </c>
      <c r="F1592">
        <f t="shared" si="48"/>
        <v>0.03</v>
      </c>
      <c r="G1592"/>
    </row>
    <row r="1593" spans="1:7" x14ac:dyDescent="0.35">
      <c r="A1593">
        <f t="shared" si="49"/>
        <v>4001005</v>
      </c>
      <c r="B1593">
        <v>40</v>
      </c>
      <c r="C1593">
        <v>10</v>
      </c>
      <c r="D1593">
        <v>5</v>
      </c>
      <c r="E1593">
        <v>0.08</v>
      </c>
      <c r="F1593">
        <f t="shared" si="48"/>
        <v>0.06</v>
      </c>
      <c r="G1593"/>
    </row>
    <row r="1594" spans="1:7" x14ac:dyDescent="0.35">
      <c r="A1594">
        <f t="shared" si="49"/>
        <v>4001104</v>
      </c>
      <c r="B1594">
        <v>40</v>
      </c>
      <c r="C1594">
        <v>11</v>
      </c>
      <c r="D1594">
        <v>4</v>
      </c>
      <c r="E1594">
        <v>0.05</v>
      </c>
      <c r="F1594">
        <f t="shared" si="48"/>
        <v>3.7500000000000006E-2</v>
      </c>
      <c r="G1594"/>
    </row>
    <row r="1595" spans="1:7" x14ac:dyDescent="0.35">
      <c r="A1595">
        <f t="shared" si="49"/>
        <v>4001105</v>
      </c>
      <c r="B1595">
        <v>40</v>
      </c>
      <c r="C1595">
        <v>11</v>
      </c>
      <c r="D1595">
        <v>5</v>
      </c>
      <c r="E1595">
        <v>0.08</v>
      </c>
      <c r="F1595">
        <f t="shared" si="48"/>
        <v>0.06</v>
      </c>
      <c r="G1595"/>
    </row>
    <row r="1596" spans="1:7" x14ac:dyDescent="0.35">
      <c r="A1596">
        <f t="shared" si="49"/>
        <v>4001204</v>
      </c>
      <c r="B1596">
        <v>40</v>
      </c>
      <c r="C1596">
        <v>12</v>
      </c>
      <c r="D1596">
        <v>4</v>
      </c>
      <c r="E1596">
        <v>0.05</v>
      </c>
      <c r="F1596">
        <f t="shared" si="48"/>
        <v>3.7500000000000006E-2</v>
      </c>
      <c r="G1596"/>
    </row>
    <row r="1597" spans="1:7" x14ac:dyDescent="0.35">
      <c r="A1597">
        <f t="shared" si="49"/>
        <v>4001205</v>
      </c>
      <c r="B1597">
        <v>40</v>
      </c>
      <c r="C1597">
        <v>12</v>
      </c>
      <c r="D1597">
        <v>5</v>
      </c>
      <c r="E1597">
        <v>0.08</v>
      </c>
      <c r="F1597">
        <f t="shared" si="48"/>
        <v>0.06</v>
      </c>
      <c r="G1597"/>
    </row>
    <row r="1598" spans="1:7" x14ac:dyDescent="0.35">
      <c r="A1598">
        <f t="shared" si="49"/>
        <v>4001304</v>
      </c>
      <c r="B1598">
        <v>40</v>
      </c>
      <c r="C1598">
        <v>13</v>
      </c>
      <c r="D1598">
        <v>4</v>
      </c>
      <c r="E1598">
        <v>0.06</v>
      </c>
      <c r="F1598">
        <f t="shared" si="48"/>
        <v>4.4999999999999998E-2</v>
      </c>
      <c r="G1598"/>
    </row>
    <row r="1599" spans="1:7" x14ac:dyDescent="0.35">
      <c r="A1599">
        <f t="shared" si="49"/>
        <v>4001404</v>
      </c>
      <c r="B1599">
        <v>40</v>
      </c>
      <c r="C1599">
        <v>14</v>
      </c>
      <c r="D1599">
        <v>4</v>
      </c>
      <c r="E1599">
        <v>0.06</v>
      </c>
      <c r="F1599">
        <f t="shared" si="48"/>
        <v>4.4999999999999998E-2</v>
      </c>
      <c r="G1599"/>
    </row>
    <row r="1600" spans="1:7" x14ac:dyDescent="0.35">
      <c r="A1600">
        <f t="shared" si="49"/>
        <v>4001504</v>
      </c>
      <c r="B1600">
        <v>40</v>
      </c>
      <c r="C1600">
        <v>15</v>
      </c>
      <c r="D1600">
        <v>4</v>
      </c>
      <c r="E1600">
        <v>0.06</v>
      </c>
      <c r="F1600">
        <f t="shared" si="48"/>
        <v>4.4999999999999998E-2</v>
      </c>
      <c r="G1600"/>
    </row>
    <row r="1601" spans="1:7" x14ac:dyDescent="0.35">
      <c r="A1601">
        <f t="shared" si="49"/>
        <v>4001604</v>
      </c>
      <c r="B1601">
        <v>40</v>
      </c>
      <c r="C1601">
        <v>16</v>
      </c>
      <c r="D1601">
        <v>4</v>
      </c>
      <c r="E1601">
        <v>7.0000000000000007E-2</v>
      </c>
      <c r="F1601">
        <f t="shared" si="48"/>
        <v>5.2500000000000005E-2</v>
      </c>
      <c r="G1601"/>
    </row>
    <row r="1602" spans="1:7" x14ac:dyDescent="0.35">
      <c r="A1602">
        <f t="shared" si="49"/>
        <v>4001704</v>
      </c>
      <c r="B1602">
        <v>40</v>
      </c>
      <c r="C1602">
        <v>17</v>
      </c>
      <c r="D1602">
        <v>4</v>
      </c>
      <c r="E1602">
        <v>0.06</v>
      </c>
      <c r="F1602">
        <f t="shared" ref="F1602:F1665" si="50">E1602*$K$5</f>
        <v>4.4999999999999998E-2</v>
      </c>
      <c r="G1602"/>
    </row>
    <row r="1603" spans="1:7" x14ac:dyDescent="0.35">
      <c r="A1603">
        <f t="shared" ref="A1603:A1666" si="51">(B1603*100000)+(C1603*100)+D1603</f>
        <v>4001804</v>
      </c>
      <c r="B1603">
        <v>40</v>
      </c>
      <c r="C1603">
        <v>18</v>
      </c>
      <c r="D1603">
        <v>4</v>
      </c>
      <c r="E1603">
        <v>0.05</v>
      </c>
      <c r="F1603">
        <f t="shared" si="50"/>
        <v>3.7500000000000006E-2</v>
      </c>
      <c r="G1603"/>
    </row>
    <row r="1604" spans="1:7" x14ac:dyDescent="0.35">
      <c r="A1604">
        <f t="shared" si="51"/>
        <v>4001904</v>
      </c>
      <c r="B1604">
        <v>40</v>
      </c>
      <c r="C1604">
        <v>19</v>
      </c>
      <c r="D1604">
        <v>4</v>
      </c>
      <c r="E1604">
        <v>0.05</v>
      </c>
      <c r="F1604">
        <f t="shared" si="50"/>
        <v>3.7500000000000006E-2</v>
      </c>
      <c r="G1604"/>
    </row>
    <row r="1605" spans="1:7" x14ac:dyDescent="0.35">
      <c r="A1605">
        <f t="shared" si="51"/>
        <v>4002004</v>
      </c>
      <c r="B1605">
        <v>40</v>
      </c>
      <c r="C1605">
        <v>20</v>
      </c>
      <c r="D1605">
        <v>4</v>
      </c>
      <c r="E1605">
        <v>0.05</v>
      </c>
      <c r="F1605">
        <f t="shared" si="50"/>
        <v>3.7500000000000006E-2</v>
      </c>
      <c r="G1605"/>
    </row>
    <row r="1606" spans="1:7" x14ac:dyDescent="0.35">
      <c r="A1606">
        <f t="shared" si="51"/>
        <v>4002104</v>
      </c>
      <c r="B1606">
        <v>40</v>
      </c>
      <c r="C1606">
        <v>21</v>
      </c>
      <c r="D1606">
        <v>4</v>
      </c>
      <c r="E1606">
        <v>0.05</v>
      </c>
      <c r="F1606">
        <f t="shared" si="50"/>
        <v>3.7500000000000006E-2</v>
      </c>
      <c r="G1606"/>
    </row>
    <row r="1607" spans="1:7" x14ac:dyDescent="0.35">
      <c r="A1607">
        <f t="shared" si="51"/>
        <v>4002204</v>
      </c>
      <c r="B1607">
        <v>40</v>
      </c>
      <c r="C1607">
        <v>22</v>
      </c>
      <c r="D1607">
        <v>4</v>
      </c>
      <c r="E1607">
        <v>0.05</v>
      </c>
      <c r="F1607">
        <f t="shared" si="50"/>
        <v>3.7500000000000006E-2</v>
      </c>
      <c r="G1607"/>
    </row>
    <row r="1608" spans="1:7" x14ac:dyDescent="0.35">
      <c r="A1608">
        <f t="shared" si="51"/>
        <v>4002304</v>
      </c>
      <c r="B1608">
        <v>40</v>
      </c>
      <c r="C1608">
        <v>23</v>
      </c>
      <c r="D1608">
        <v>4</v>
      </c>
      <c r="E1608">
        <v>0.05</v>
      </c>
      <c r="F1608">
        <f t="shared" si="50"/>
        <v>3.7500000000000006E-2</v>
      </c>
      <c r="G1608"/>
    </row>
    <row r="1609" spans="1:7" x14ac:dyDescent="0.35">
      <c r="A1609">
        <f t="shared" si="51"/>
        <v>4002404</v>
      </c>
      <c r="B1609">
        <v>40</v>
      </c>
      <c r="C1609">
        <v>24</v>
      </c>
      <c r="D1609">
        <v>4</v>
      </c>
      <c r="E1609">
        <v>0.05</v>
      </c>
      <c r="F1609">
        <f t="shared" si="50"/>
        <v>3.7500000000000006E-2</v>
      </c>
      <c r="G1609"/>
    </row>
    <row r="1610" spans="1:7" x14ac:dyDescent="0.35">
      <c r="A1610">
        <f t="shared" si="51"/>
        <v>4002504</v>
      </c>
      <c r="B1610">
        <v>40</v>
      </c>
      <c r="C1610">
        <v>25</v>
      </c>
      <c r="D1610">
        <v>4</v>
      </c>
      <c r="E1610">
        <v>7.0000000000000007E-2</v>
      </c>
      <c r="F1610">
        <f t="shared" si="50"/>
        <v>5.2500000000000005E-2</v>
      </c>
      <c r="G1610"/>
    </row>
    <row r="1611" spans="1:7" x14ac:dyDescent="0.35">
      <c r="A1611">
        <f t="shared" si="51"/>
        <v>4002603</v>
      </c>
      <c r="B1611">
        <v>40</v>
      </c>
      <c r="C1611">
        <v>26</v>
      </c>
      <c r="D1611">
        <v>3</v>
      </c>
      <c r="E1611">
        <v>0.05</v>
      </c>
      <c r="F1611">
        <f t="shared" si="50"/>
        <v>3.7500000000000006E-2</v>
      </c>
      <c r="G1611"/>
    </row>
    <row r="1612" spans="1:7" x14ac:dyDescent="0.35">
      <c r="A1612">
        <f t="shared" si="51"/>
        <v>4002604</v>
      </c>
      <c r="B1612">
        <v>40</v>
      </c>
      <c r="C1612">
        <v>26</v>
      </c>
      <c r="D1612">
        <v>4</v>
      </c>
      <c r="E1612">
        <v>0.08</v>
      </c>
      <c r="F1612">
        <f t="shared" si="50"/>
        <v>0.06</v>
      </c>
      <c r="G1612"/>
    </row>
    <row r="1613" spans="1:7" x14ac:dyDescent="0.35">
      <c r="A1613">
        <f t="shared" si="51"/>
        <v>4002703</v>
      </c>
      <c r="B1613">
        <v>40</v>
      </c>
      <c r="C1613">
        <v>27</v>
      </c>
      <c r="D1613">
        <v>3</v>
      </c>
      <c r="E1613">
        <v>0.05</v>
      </c>
      <c r="F1613">
        <f t="shared" si="50"/>
        <v>3.7500000000000006E-2</v>
      </c>
      <c r="G1613"/>
    </row>
    <row r="1614" spans="1:7" x14ac:dyDescent="0.35">
      <c r="A1614">
        <f t="shared" si="51"/>
        <v>4002704</v>
      </c>
      <c r="B1614">
        <v>40</v>
      </c>
      <c r="C1614">
        <v>27</v>
      </c>
      <c r="D1614">
        <v>4</v>
      </c>
      <c r="E1614">
        <v>7.0000000000000007E-2</v>
      </c>
      <c r="F1614">
        <f t="shared" si="50"/>
        <v>5.2500000000000005E-2</v>
      </c>
      <c r="G1614"/>
    </row>
    <row r="1615" spans="1:7" x14ac:dyDescent="0.35">
      <c r="A1615">
        <f t="shared" si="51"/>
        <v>4002803</v>
      </c>
      <c r="B1615">
        <v>40</v>
      </c>
      <c r="C1615">
        <v>28</v>
      </c>
      <c r="D1615">
        <v>3</v>
      </c>
      <c r="E1615">
        <v>0.05</v>
      </c>
      <c r="F1615">
        <f t="shared" si="50"/>
        <v>3.7500000000000006E-2</v>
      </c>
      <c r="G1615"/>
    </row>
    <row r="1616" spans="1:7" x14ac:dyDescent="0.35">
      <c r="A1616">
        <f t="shared" si="51"/>
        <v>4002804</v>
      </c>
      <c r="B1616">
        <v>40</v>
      </c>
      <c r="C1616">
        <v>28</v>
      </c>
      <c r="D1616">
        <v>4</v>
      </c>
      <c r="E1616">
        <v>0.08</v>
      </c>
      <c r="F1616">
        <f t="shared" si="50"/>
        <v>0.06</v>
      </c>
      <c r="G1616"/>
    </row>
    <row r="1617" spans="1:7" x14ac:dyDescent="0.35">
      <c r="A1617">
        <f t="shared" si="51"/>
        <v>4100104</v>
      </c>
      <c r="B1617">
        <v>41</v>
      </c>
      <c r="C1617">
        <v>1</v>
      </c>
      <c r="D1617">
        <v>4</v>
      </c>
      <c r="E1617">
        <v>0.05</v>
      </c>
      <c r="F1617">
        <f t="shared" si="50"/>
        <v>3.7500000000000006E-2</v>
      </c>
      <c r="G1617"/>
    </row>
    <row r="1618" spans="1:7" x14ac:dyDescent="0.35">
      <c r="A1618">
        <f t="shared" si="51"/>
        <v>4100105</v>
      </c>
      <c r="B1618">
        <v>41</v>
      </c>
      <c r="C1618">
        <v>1</v>
      </c>
      <c r="D1618">
        <v>5</v>
      </c>
      <c r="E1618">
        <v>0.08</v>
      </c>
      <c r="F1618">
        <f t="shared" si="50"/>
        <v>0.06</v>
      </c>
      <c r="G1618"/>
    </row>
    <row r="1619" spans="1:7" x14ac:dyDescent="0.35">
      <c r="A1619">
        <f t="shared" si="51"/>
        <v>4100204</v>
      </c>
      <c r="B1619">
        <v>41</v>
      </c>
      <c r="C1619">
        <v>2</v>
      </c>
      <c r="D1619">
        <v>4</v>
      </c>
      <c r="E1619">
        <v>0.04</v>
      </c>
      <c r="F1619">
        <f t="shared" si="50"/>
        <v>0.03</v>
      </c>
      <c r="G1619"/>
    </row>
    <row r="1620" spans="1:7" x14ac:dyDescent="0.35">
      <c r="A1620">
        <f t="shared" si="51"/>
        <v>4100205</v>
      </c>
      <c r="B1620">
        <v>41</v>
      </c>
      <c r="C1620">
        <v>2</v>
      </c>
      <c r="D1620">
        <v>5</v>
      </c>
      <c r="E1620">
        <v>0.1</v>
      </c>
      <c r="F1620">
        <f t="shared" si="50"/>
        <v>7.5000000000000011E-2</v>
      </c>
      <c r="G1620"/>
    </row>
    <row r="1621" spans="1:7" x14ac:dyDescent="0.35">
      <c r="A1621">
        <f t="shared" si="51"/>
        <v>4100304</v>
      </c>
      <c r="B1621">
        <v>41</v>
      </c>
      <c r="C1621">
        <v>3</v>
      </c>
      <c r="D1621">
        <v>4</v>
      </c>
      <c r="E1621">
        <v>0.05</v>
      </c>
      <c r="F1621">
        <f t="shared" si="50"/>
        <v>3.7500000000000006E-2</v>
      </c>
      <c r="G1621"/>
    </row>
    <row r="1622" spans="1:7" x14ac:dyDescent="0.35">
      <c r="A1622">
        <f t="shared" si="51"/>
        <v>4100305</v>
      </c>
      <c r="B1622">
        <v>41</v>
      </c>
      <c r="C1622">
        <v>3</v>
      </c>
      <c r="D1622">
        <v>5</v>
      </c>
      <c r="E1622">
        <v>0.09</v>
      </c>
      <c r="F1622">
        <f t="shared" si="50"/>
        <v>6.7500000000000004E-2</v>
      </c>
      <c r="G1622"/>
    </row>
    <row r="1623" spans="1:7" x14ac:dyDescent="0.35">
      <c r="A1623">
        <f t="shared" si="51"/>
        <v>4100404</v>
      </c>
      <c r="B1623">
        <v>41</v>
      </c>
      <c r="C1623">
        <v>4</v>
      </c>
      <c r="D1623">
        <v>4</v>
      </c>
      <c r="E1623">
        <v>0.06</v>
      </c>
      <c r="F1623">
        <f t="shared" si="50"/>
        <v>4.4999999999999998E-2</v>
      </c>
      <c r="G1623"/>
    </row>
    <row r="1624" spans="1:7" x14ac:dyDescent="0.35">
      <c r="A1624">
        <f t="shared" si="51"/>
        <v>4100405</v>
      </c>
      <c r="B1624">
        <v>41</v>
      </c>
      <c r="C1624">
        <v>4</v>
      </c>
      <c r="D1624">
        <v>5</v>
      </c>
      <c r="E1624">
        <v>0.09</v>
      </c>
      <c r="F1624">
        <f t="shared" si="50"/>
        <v>6.7500000000000004E-2</v>
      </c>
      <c r="G1624"/>
    </row>
    <row r="1625" spans="1:7" x14ac:dyDescent="0.35">
      <c r="A1625">
        <f t="shared" si="51"/>
        <v>4100504</v>
      </c>
      <c r="B1625">
        <v>41</v>
      </c>
      <c r="C1625">
        <v>5</v>
      </c>
      <c r="D1625">
        <v>4</v>
      </c>
      <c r="E1625">
        <v>0.05</v>
      </c>
      <c r="F1625">
        <f t="shared" si="50"/>
        <v>3.7500000000000006E-2</v>
      </c>
      <c r="G1625"/>
    </row>
    <row r="1626" spans="1:7" x14ac:dyDescent="0.35">
      <c r="A1626">
        <f t="shared" si="51"/>
        <v>4100505</v>
      </c>
      <c r="B1626">
        <v>41</v>
      </c>
      <c r="C1626">
        <v>5</v>
      </c>
      <c r="D1626">
        <v>5</v>
      </c>
      <c r="E1626">
        <v>0.08</v>
      </c>
      <c r="F1626">
        <f t="shared" si="50"/>
        <v>0.06</v>
      </c>
      <c r="G1626"/>
    </row>
    <row r="1627" spans="1:7" x14ac:dyDescent="0.35">
      <c r="A1627">
        <f t="shared" si="51"/>
        <v>4100604</v>
      </c>
      <c r="B1627">
        <v>41</v>
      </c>
      <c r="C1627">
        <v>6</v>
      </c>
      <c r="D1627">
        <v>4</v>
      </c>
      <c r="E1627">
        <v>0.03</v>
      </c>
      <c r="F1627">
        <f t="shared" si="50"/>
        <v>2.2499999999999999E-2</v>
      </c>
      <c r="G1627"/>
    </row>
    <row r="1628" spans="1:7" x14ac:dyDescent="0.35">
      <c r="A1628">
        <f t="shared" si="51"/>
        <v>4100605</v>
      </c>
      <c r="B1628">
        <v>41</v>
      </c>
      <c r="C1628">
        <v>6</v>
      </c>
      <c r="D1628">
        <v>5</v>
      </c>
      <c r="E1628">
        <v>0.08</v>
      </c>
      <c r="F1628">
        <f t="shared" si="50"/>
        <v>0.06</v>
      </c>
      <c r="G1628"/>
    </row>
    <row r="1629" spans="1:7" x14ac:dyDescent="0.35">
      <c r="A1629">
        <f t="shared" si="51"/>
        <v>4100704</v>
      </c>
      <c r="B1629">
        <v>41</v>
      </c>
      <c r="C1629">
        <v>7</v>
      </c>
      <c r="D1629">
        <v>4</v>
      </c>
      <c r="E1629">
        <v>0.03</v>
      </c>
      <c r="F1629">
        <f t="shared" si="50"/>
        <v>2.2499999999999999E-2</v>
      </c>
      <c r="G1629"/>
    </row>
    <row r="1630" spans="1:7" x14ac:dyDescent="0.35">
      <c r="A1630">
        <f t="shared" si="51"/>
        <v>4100705</v>
      </c>
      <c r="B1630">
        <v>41</v>
      </c>
      <c r="C1630">
        <v>7</v>
      </c>
      <c r="D1630">
        <v>5</v>
      </c>
      <c r="E1630">
        <v>0.08</v>
      </c>
      <c r="F1630">
        <f t="shared" si="50"/>
        <v>0.06</v>
      </c>
      <c r="G1630"/>
    </row>
    <row r="1631" spans="1:7" x14ac:dyDescent="0.35">
      <c r="A1631">
        <f t="shared" si="51"/>
        <v>4100804</v>
      </c>
      <c r="B1631">
        <v>41</v>
      </c>
      <c r="C1631">
        <v>8</v>
      </c>
      <c r="D1631">
        <v>4</v>
      </c>
      <c r="E1631">
        <v>0.03</v>
      </c>
      <c r="F1631">
        <f t="shared" si="50"/>
        <v>2.2499999999999999E-2</v>
      </c>
      <c r="G1631"/>
    </row>
    <row r="1632" spans="1:7" x14ac:dyDescent="0.35">
      <c r="A1632">
        <f t="shared" si="51"/>
        <v>4100805</v>
      </c>
      <c r="B1632">
        <v>41</v>
      </c>
      <c r="C1632">
        <v>8</v>
      </c>
      <c r="D1632">
        <v>5</v>
      </c>
      <c r="E1632">
        <v>0.08</v>
      </c>
      <c r="F1632">
        <f t="shared" si="50"/>
        <v>0.06</v>
      </c>
      <c r="G1632"/>
    </row>
    <row r="1633" spans="1:7" x14ac:dyDescent="0.35">
      <c r="A1633">
        <f t="shared" si="51"/>
        <v>4100904</v>
      </c>
      <c r="B1633">
        <v>41</v>
      </c>
      <c r="C1633">
        <v>9</v>
      </c>
      <c r="D1633">
        <v>4</v>
      </c>
      <c r="E1633">
        <v>0.04</v>
      </c>
      <c r="F1633">
        <f t="shared" si="50"/>
        <v>0.03</v>
      </c>
      <c r="G1633"/>
    </row>
    <row r="1634" spans="1:7" x14ac:dyDescent="0.35">
      <c r="A1634">
        <f t="shared" si="51"/>
        <v>4100905</v>
      </c>
      <c r="B1634">
        <v>41</v>
      </c>
      <c r="C1634">
        <v>9</v>
      </c>
      <c r="D1634">
        <v>5</v>
      </c>
      <c r="E1634">
        <v>0.08</v>
      </c>
      <c r="F1634">
        <f t="shared" si="50"/>
        <v>0.06</v>
      </c>
      <c r="G1634"/>
    </row>
    <row r="1635" spans="1:7" x14ac:dyDescent="0.35">
      <c r="A1635">
        <f t="shared" si="51"/>
        <v>4101004</v>
      </c>
      <c r="B1635">
        <v>41</v>
      </c>
      <c r="C1635">
        <v>10</v>
      </c>
      <c r="D1635">
        <v>4</v>
      </c>
      <c r="E1635">
        <v>0.04</v>
      </c>
      <c r="F1635">
        <f t="shared" si="50"/>
        <v>0.03</v>
      </c>
      <c r="G1635"/>
    </row>
    <row r="1636" spans="1:7" x14ac:dyDescent="0.35">
      <c r="A1636">
        <f t="shared" si="51"/>
        <v>4101005</v>
      </c>
      <c r="B1636">
        <v>41</v>
      </c>
      <c r="C1636">
        <v>10</v>
      </c>
      <c r="D1636">
        <v>5</v>
      </c>
      <c r="E1636">
        <v>0.08</v>
      </c>
      <c r="F1636">
        <f t="shared" si="50"/>
        <v>0.06</v>
      </c>
      <c r="G1636"/>
    </row>
    <row r="1637" spans="1:7" x14ac:dyDescent="0.35">
      <c r="A1637">
        <f t="shared" si="51"/>
        <v>4101104</v>
      </c>
      <c r="B1637">
        <v>41</v>
      </c>
      <c r="C1637">
        <v>11</v>
      </c>
      <c r="D1637">
        <v>4</v>
      </c>
      <c r="E1637">
        <v>0.05</v>
      </c>
      <c r="F1637">
        <f t="shared" si="50"/>
        <v>3.7500000000000006E-2</v>
      </c>
      <c r="G1637"/>
    </row>
    <row r="1638" spans="1:7" x14ac:dyDescent="0.35">
      <c r="A1638">
        <f t="shared" si="51"/>
        <v>4101105</v>
      </c>
      <c r="B1638">
        <v>41</v>
      </c>
      <c r="C1638">
        <v>11</v>
      </c>
      <c r="D1638">
        <v>5</v>
      </c>
      <c r="E1638">
        <v>0.08</v>
      </c>
      <c r="F1638">
        <f t="shared" si="50"/>
        <v>0.06</v>
      </c>
      <c r="G1638"/>
    </row>
    <row r="1639" spans="1:7" x14ac:dyDescent="0.35">
      <c r="A1639">
        <f t="shared" si="51"/>
        <v>4101204</v>
      </c>
      <c r="B1639">
        <v>41</v>
      </c>
      <c r="C1639">
        <v>12</v>
      </c>
      <c r="D1639">
        <v>4</v>
      </c>
      <c r="E1639">
        <v>0.06</v>
      </c>
      <c r="F1639">
        <f t="shared" si="50"/>
        <v>4.4999999999999998E-2</v>
      </c>
      <c r="G1639"/>
    </row>
    <row r="1640" spans="1:7" x14ac:dyDescent="0.35">
      <c r="A1640">
        <f t="shared" si="51"/>
        <v>4101205</v>
      </c>
      <c r="B1640">
        <v>41</v>
      </c>
      <c r="C1640">
        <v>12</v>
      </c>
      <c r="D1640">
        <v>5</v>
      </c>
      <c r="E1640">
        <v>0.08</v>
      </c>
      <c r="F1640">
        <f t="shared" si="50"/>
        <v>0.06</v>
      </c>
      <c r="G1640"/>
    </row>
    <row r="1641" spans="1:7" x14ac:dyDescent="0.35">
      <c r="A1641">
        <f t="shared" si="51"/>
        <v>4101304</v>
      </c>
      <c r="B1641">
        <v>41</v>
      </c>
      <c r="C1641">
        <v>13</v>
      </c>
      <c r="D1641">
        <v>4</v>
      </c>
      <c r="E1641">
        <v>0.06</v>
      </c>
      <c r="F1641">
        <f t="shared" si="50"/>
        <v>4.4999999999999998E-2</v>
      </c>
      <c r="G1641"/>
    </row>
    <row r="1642" spans="1:7" x14ac:dyDescent="0.35">
      <c r="A1642">
        <f t="shared" si="51"/>
        <v>4101404</v>
      </c>
      <c r="B1642">
        <v>41</v>
      </c>
      <c r="C1642">
        <v>14</v>
      </c>
      <c r="D1642">
        <v>4</v>
      </c>
      <c r="E1642">
        <v>0.06</v>
      </c>
      <c r="F1642">
        <f t="shared" si="50"/>
        <v>4.4999999999999998E-2</v>
      </c>
      <c r="G1642"/>
    </row>
    <row r="1643" spans="1:7" x14ac:dyDescent="0.35">
      <c r="A1643">
        <f t="shared" si="51"/>
        <v>4101504</v>
      </c>
      <c r="B1643">
        <v>41</v>
      </c>
      <c r="C1643">
        <v>15</v>
      </c>
      <c r="D1643">
        <v>4</v>
      </c>
      <c r="E1643">
        <v>7.0000000000000007E-2</v>
      </c>
      <c r="F1643">
        <f t="shared" si="50"/>
        <v>5.2500000000000005E-2</v>
      </c>
      <c r="G1643"/>
    </row>
    <row r="1644" spans="1:7" x14ac:dyDescent="0.35">
      <c r="A1644">
        <f t="shared" si="51"/>
        <v>4101604</v>
      </c>
      <c r="B1644">
        <v>41</v>
      </c>
      <c r="C1644">
        <v>16</v>
      </c>
      <c r="D1644">
        <v>4</v>
      </c>
      <c r="E1644">
        <v>0.06</v>
      </c>
      <c r="F1644">
        <f t="shared" si="50"/>
        <v>4.4999999999999998E-2</v>
      </c>
      <c r="G1644"/>
    </row>
    <row r="1645" spans="1:7" x14ac:dyDescent="0.35">
      <c r="A1645">
        <f t="shared" si="51"/>
        <v>4101704</v>
      </c>
      <c r="B1645">
        <v>41</v>
      </c>
      <c r="C1645">
        <v>17</v>
      </c>
      <c r="D1645">
        <v>4</v>
      </c>
      <c r="E1645">
        <v>0.06</v>
      </c>
      <c r="F1645">
        <f t="shared" si="50"/>
        <v>4.4999999999999998E-2</v>
      </c>
      <c r="G1645"/>
    </row>
    <row r="1646" spans="1:7" x14ac:dyDescent="0.35">
      <c r="A1646">
        <f t="shared" si="51"/>
        <v>4101804</v>
      </c>
      <c r="B1646">
        <v>41</v>
      </c>
      <c r="C1646">
        <v>18</v>
      </c>
      <c r="D1646">
        <v>4</v>
      </c>
      <c r="E1646">
        <v>0.05</v>
      </c>
      <c r="F1646">
        <f t="shared" si="50"/>
        <v>3.7500000000000006E-2</v>
      </c>
      <c r="G1646"/>
    </row>
    <row r="1647" spans="1:7" x14ac:dyDescent="0.35">
      <c r="A1647">
        <f t="shared" si="51"/>
        <v>4101904</v>
      </c>
      <c r="B1647">
        <v>41</v>
      </c>
      <c r="C1647">
        <v>19</v>
      </c>
      <c r="D1647">
        <v>4</v>
      </c>
      <c r="E1647">
        <v>0.04</v>
      </c>
      <c r="F1647">
        <f t="shared" si="50"/>
        <v>0.03</v>
      </c>
      <c r="G1647"/>
    </row>
    <row r="1648" spans="1:7" x14ac:dyDescent="0.35">
      <c r="A1648">
        <f t="shared" si="51"/>
        <v>4102004</v>
      </c>
      <c r="B1648">
        <v>41</v>
      </c>
      <c r="C1648">
        <v>20</v>
      </c>
      <c r="D1648">
        <v>4</v>
      </c>
      <c r="E1648">
        <v>0.04</v>
      </c>
      <c r="F1648">
        <f t="shared" si="50"/>
        <v>0.03</v>
      </c>
      <c r="G1648"/>
    </row>
    <row r="1649" spans="1:7" x14ac:dyDescent="0.35">
      <c r="A1649">
        <f t="shared" si="51"/>
        <v>4102104</v>
      </c>
      <c r="B1649">
        <v>41</v>
      </c>
      <c r="C1649">
        <v>21</v>
      </c>
      <c r="D1649">
        <v>4</v>
      </c>
      <c r="E1649">
        <v>0.04</v>
      </c>
      <c r="F1649">
        <f t="shared" si="50"/>
        <v>0.03</v>
      </c>
      <c r="G1649"/>
    </row>
    <row r="1650" spans="1:7" x14ac:dyDescent="0.35">
      <c r="A1650">
        <f t="shared" si="51"/>
        <v>4102204</v>
      </c>
      <c r="B1650">
        <v>41</v>
      </c>
      <c r="C1650">
        <v>22</v>
      </c>
      <c r="D1650">
        <v>4</v>
      </c>
      <c r="E1650">
        <v>0.04</v>
      </c>
      <c r="F1650">
        <f t="shared" si="50"/>
        <v>0.03</v>
      </c>
      <c r="G1650"/>
    </row>
    <row r="1651" spans="1:7" x14ac:dyDescent="0.35">
      <c r="A1651">
        <f t="shared" si="51"/>
        <v>4102304</v>
      </c>
      <c r="B1651">
        <v>41</v>
      </c>
      <c r="C1651">
        <v>23</v>
      </c>
      <c r="D1651">
        <v>4</v>
      </c>
      <c r="E1651">
        <v>0.05</v>
      </c>
      <c r="F1651">
        <f t="shared" si="50"/>
        <v>3.7500000000000006E-2</v>
      </c>
      <c r="G1651"/>
    </row>
    <row r="1652" spans="1:7" x14ac:dyDescent="0.35">
      <c r="A1652">
        <f t="shared" si="51"/>
        <v>4102404</v>
      </c>
      <c r="B1652">
        <v>41</v>
      </c>
      <c r="C1652">
        <v>24</v>
      </c>
      <c r="D1652">
        <v>4</v>
      </c>
      <c r="E1652">
        <v>0.05</v>
      </c>
      <c r="F1652">
        <f t="shared" si="50"/>
        <v>3.7500000000000006E-2</v>
      </c>
      <c r="G1652"/>
    </row>
    <row r="1653" spans="1:7" x14ac:dyDescent="0.35">
      <c r="A1653">
        <f t="shared" si="51"/>
        <v>4102504</v>
      </c>
      <c r="B1653">
        <v>41</v>
      </c>
      <c r="C1653">
        <v>25</v>
      </c>
      <c r="D1653">
        <v>4</v>
      </c>
      <c r="E1653">
        <v>0.06</v>
      </c>
      <c r="F1653">
        <f t="shared" si="50"/>
        <v>4.4999999999999998E-2</v>
      </c>
      <c r="G1653"/>
    </row>
    <row r="1654" spans="1:7" x14ac:dyDescent="0.35">
      <c r="A1654">
        <f t="shared" si="51"/>
        <v>4102603</v>
      </c>
      <c r="B1654">
        <v>41</v>
      </c>
      <c r="C1654">
        <v>26</v>
      </c>
      <c r="D1654">
        <v>3</v>
      </c>
      <c r="E1654">
        <v>0.05</v>
      </c>
      <c r="F1654">
        <f t="shared" si="50"/>
        <v>3.7500000000000006E-2</v>
      </c>
      <c r="G1654"/>
    </row>
    <row r="1655" spans="1:7" x14ac:dyDescent="0.35">
      <c r="A1655">
        <f t="shared" si="51"/>
        <v>4102604</v>
      </c>
      <c r="B1655">
        <v>41</v>
      </c>
      <c r="C1655">
        <v>26</v>
      </c>
      <c r="D1655">
        <v>4</v>
      </c>
      <c r="E1655">
        <v>7.0000000000000007E-2</v>
      </c>
      <c r="F1655">
        <f t="shared" si="50"/>
        <v>5.2500000000000005E-2</v>
      </c>
      <c r="G1655"/>
    </row>
    <row r="1656" spans="1:7" x14ac:dyDescent="0.35">
      <c r="A1656">
        <f t="shared" si="51"/>
        <v>4102703</v>
      </c>
      <c r="B1656">
        <v>41</v>
      </c>
      <c r="C1656">
        <v>27</v>
      </c>
      <c r="D1656">
        <v>3</v>
      </c>
      <c r="E1656">
        <v>0.05</v>
      </c>
      <c r="F1656">
        <f t="shared" si="50"/>
        <v>3.7500000000000006E-2</v>
      </c>
      <c r="G1656"/>
    </row>
    <row r="1657" spans="1:7" x14ac:dyDescent="0.35">
      <c r="A1657">
        <f t="shared" si="51"/>
        <v>4102704</v>
      </c>
      <c r="B1657">
        <v>41</v>
      </c>
      <c r="C1657">
        <v>27</v>
      </c>
      <c r="D1657">
        <v>4</v>
      </c>
      <c r="E1657">
        <v>0.08</v>
      </c>
      <c r="F1657">
        <f t="shared" si="50"/>
        <v>0.06</v>
      </c>
      <c r="G1657"/>
    </row>
    <row r="1658" spans="1:7" x14ac:dyDescent="0.35">
      <c r="A1658">
        <f t="shared" si="51"/>
        <v>4102803</v>
      </c>
      <c r="B1658">
        <v>41</v>
      </c>
      <c r="C1658">
        <v>28</v>
      </c>
      <c r="D1658">
        <v>3</v>
      </c>
      <c r="E1658">
        <v>0.05</v>
      </c>
      <c r="F1658">
        <f t="shared" si="50"/>
        <v>3.7500000000000006E-2</v>
      </c>
      <c r="G1658"/>
    </row>
    <row r="1659" spans="1:7" x14ac:dyDescent="0.35">
      <c r="A1659">
        <f t="shared" si="51"/>
        <v>4102804</v>
      </c>
      <c r="B1659">
        <v>41</v>
      </c>
      <c r="C1659">
        <v>28</v>
      </c>
      <c r="D1659">
        <v>4</v>
      </c>
      <c r="E1659">
        <v>0.09</v>
      </c>
      <c r="F1659">
        <f t="shared" si="50"/>
        <v>6.7500000000000004E-2</v>
      </c>
      <c r="G1659"/>
    </row>
    <row r="1660" spans="1:7" x14ac:dyDescent="0.35">
      <c r="A1660">
        <f t="shared" si="51"/>
        <v>4200104</v>
      </c>
      <c r="B1660">
        <v>42</v>
      </c>
      <c r="C1660">
        <v>1</v>
      </c>
      <c r="D1660">
        <v>4</v>
      </c>
      <c r="E1660">
        <v>0.04</v>
      </c>
      <c r="F1660">
        <f t="shared" si="50"/>
        <v>0.03</v>
      </c>
      <c r="G1660"/>
    </row>
    <row r="1661" spans="1:7" x14ac:dyDescent="0.35">
      <c r="A1661">
        <f t="shared" si="51"/>
        <v>4200105</v>
      </c>
      <c r="B1661">
        <v>42</v>
      </c>
      <c r="C1661">
        <v>1</v>
      </c>
      <c r="D1661">
        <v>5</v>
      </c>
      <c r="E1661">
        <v>0.09</v>
      </c>
      <c r="F1661">
        <f t="shared" si="50"/>
        <v>6.7500000000000004E-2</v>
      </c>
      <c r="G1661"/>
    </row>
    <row r="1662" spans="1:7" x14ac:dyDescent="0.35">
      <c r="A1662">
        <f t="shared" si="51"/>
        <v>4200204</v>
      </c>
      <c r="B1662">
        <v>42</v>
      </c>
      <c r="C1662">
        <v>2</v>
      </c>
      <c r="D1662">
        <v>4</v>
      </c>
      <c r="E1662">
        <v>0.04</v>
      </c>
      <c r="F1662">
        <f t="shared" si="50"/>
        <v>0.03</v>
      </c>
      <c r="G1662"/>
    </row>
    <row r="1663" spans="1:7" x14ac:dyDescent="0.35">
      <c r="A1663">
        <f t="shared" si="51"/>
        <v>4200205</v>
      </c>
      <c r="B1663">
        <v>42</v>
      </c>
      <c r="C1663">
        <v>2</v>
      </c>
      <c r="D1663">
        <v>5</v>
      </c>
      <c r="E1663">
        <v>0.08</v>
      </c>
      <c r="F1663">
        <f t="shared" si="50"/>
        <v>0.06</v>
      </c>
      <c r="G1663"/>
    </row>
    <row r="1664" spans="1:7" x14ac:dyDescent="0.35">
      <c r="A1664">
        <f t="shared" si="51"/>
        <v>4200304</v>
      </c>
      <c r="B1664">
        <v>42</v>
      </c>
      <c r="C1664">
        <v>3</v>
      </c>
      <c r="D1664">
        <v>4</v>
      </c>
      <c r="E1664">
        <v>0.05</v>
      </c>
      <c r="F1664">
        <f t="shared" si="50"/>
        <v>3.7500000000000006E-2</v>
      </c>
      <c r="G1664"/>
    </row>
    <row r="1665" spans="1:7" x14ac:dyDescent="0.35">
      <c r="A1665">
        <f t="shared" si="51"/>
        <v>4200305</v>
      </c>
      <c r="B1665">
        <v>42</v>
      </c>
      <c r="C1665">
        <v>3</v>
      </c>
      <c r="D1665">
        <v>5</v>
      </c>
      <c r="E1665">
        <v>7.0000000000000007E-2</v>
      </c>
      <c r="F1665">
        <f t="shared" si="50"/>
        <v>5.2500000000000005E-2</v>
      </c>
      <c r="G1665"/>
    </row>
    <row r="1666" spans="1:7" x14ac:dyDescent="0.35">
      <c r="A1666">
        <f t="shared" si="51"/>
        <v>4200404</v>
      </c>
      <c r="B1666">
        <v>42</v>
      </c>
      <c r="C1666">
        <v>4</v>
      </c>
      <c r="D1666">
        <v>4</v>
      </c>
      <c r="E1666">
        <v>0.05</v>
      </c>
      <c r="F1666">
        <f t="shared" ref="F1666:F1729" si="52">E1666*$K$5</f>
        <v>3.7500000000000006E-2</v>
      </c>
      <c r="G1666"/>
    </row>
    <row r="1667" spans="1:7" x14ac:dyDescent="0.35">
      <c r="A1667">
        <f t="shared" ref="A1667:A1730" si="53">(B1667*100000)+(C1667*100)+D1667</f>
        <v>4200405</v>
      </c>
      <c r="B1667">
        <v>42</v>
      </c>
      <c r="C1667">
        <v>4</v>
      </c>
      <c r="D1667">
        <v>5</v>
      </c>
      <c r="E1667">
        <v>7.0000000000000007E-2</v>
      </c>
      <c r="F1667">
        <f t="shared" si="52"/>
        <v>5.2500000000000005E-2</v>
      </c>
      <c r="G1667"/>
    </row>
    <row r="1668" spans="1:7" x14ac:dyDescent="0.35">
      <c r="A1668">
        <f t="shared" si="53"/>
        <v>4200504</v>
      </c>
      <c r="B1668">
        <v>42</v>
      </c>
      <c r="C1668">
        <v>5</v>
      </c>
      <c r="D1668">
        <v>4</v>
      </c>
      <c r="E1668">
        <v>0.05</v>
      </c>
      <c r="F1668">
        <f t="shared" si="52"/>
        <v>3.7500000000000006E-2</v>
      </c>
      <c r="G1668"/>
    </row>
    <row r="1669" spans="1:7" x14ac:dyDescent="0.35">
      <c r="A1669">
        <f t="shared" si="53"/>
        <v>4200505</v>
      </c>
      <c r="B1669">
        <v>42</v>
      </c>
      <c r="C1669">
        <v>5</v>
      </c>
      <c r="D1669">
        <v>5</v>
      </c>
      <c r="E1669">
        <v>7.0000000000000007E-2</v>
      </c>
      <c r="F1669">
        <f t="shared" si="52"/>
        <v>5.2500000000000005E-2</v>
      </c>
      <c r="G1669"/>
    </row>
    <row r="1670" spans="1:7" x14ac:dyDescent="0.35">
      <c r="A1670">
        <f t="shared" si="53"/>
        <v>4200604</v>
      </c>
      <c r="B1670">
        <v>42</v>
      </c>
      <c r="C1670">
        <v>6</v>
      </c>
      <c r="D1670">
        <v>4</v>
      </c>
      <c r="E1670">
        <v>0.03</v>
      </c>
      <c r="F1670">
        <f t="shared" si="52"/>
        <v>2.2499999999999999E-2</v>
      </c>
      <c r="G1670"/>
    </row>
    <row r="1671" spans="1:7" x14ac:dyDescent="0.35">
      <c r="A1671">
        <f t="shared" si="53"/>
        <v>4200605</v>
      </c>
      <c r="B1671">
        <v>42</v>
      </c>
      <c r="C1671">
        <v>6</v>
      </c>
      <c r="D1671">
        <v>5</v>
      </c>
      <c r="E1671">
        <v>0.08</v>
      </c>
      <c r="F1671">
        <f t="shared" si="52"/>
        <v>0.06</v>
      </c>
      <c r="G1671"/>
    </row>
    <row r="1672" spans="1:7" x14ac:dyDescent="0.35">
      <c r="A1672">
        <f t="shared" si="53"/>
        <v>4200704</v>
      </c>
      <c r="B1672">
        <v>42</v>
      </c>
      <c r="C1672">
        <v>7</v>
      </c>
      <c r="D1672">
        <v>4</v>
      </c>
      <c r="E1672">
        <v>0.03</v>
      </c>
      <c r="F1672">
        <f t="shared" si="52"/>
        <v>2.2499999999999999E-2</v>
      </c>
      <c r="G1672"/>
    </row>
    <row r="1673" spans="1:7" x14ac:dyDescent="0.35">
      <c r="A1673">
        <f t="shared" si="53"/>
        <v>4200705</v>
      </c>
      <c r="B1673">
        <v>42</v>
      </c>
      <c r="C1673">
        <v>7</v>
      </c>
      <c r="D1673">
        <v>5</v>
      </c>
      <c r="E1673">
        <v>0.08</v>
      </c>
      <c r="F1673">
        <f t="shared" si="52"/>
        <v>0.06</v>
      </c>
      <c r="G1673"/>
    </row>
    <row r="1674" spans="1:7" x14ac:dyDescent="0.35">
      <c r="A1674">
        <f t="shared" si="53"/>
        <v>4200804</v>
      </c>
      <c r="B1674">
        <v>42</v>
      </c>
      <c r="C1674">
        <v>8</v>
      </c>
      <c r="D1674">
        <v>4</v>
      </c>
      <c r="E1674">
        <v>0.04</v>
      </c>
      <c r="F1674">
        <f t="shared" si="52"/>
        <v>0.03</v>
      </c>
      <c r="G1674"/>
    </row>
    <row r="1675" spans="1:7" x14ac:dyDescent="0.35">
      <c r="A1675">
        <f t="shared" si="53"/>
        <v>4200805</v>
      </c>
      <c r="B1675">
        <v>42</v>
      </c>
      <c r="C1675">
        <v>8</v>
      </c>
      <c r="D1675">
        <v>5</v>
      </c>
      <c r="E1675">
        <v>0.08</v>
      </c>
      <c r="F1675">
        <f t="shared" si="52"/>
        <v>0.06</v>
      </c>
      <c r="G1675"/>
    </row>
    <row r="1676" spans="1:7" x14ac:dyDescent="0.35">
      <c r="A1676">
        <f t="shared" si="53"/>
        <v>4200904</v>
      </c>
      <c r="B1676">
        <v>42</v>
      </c>
      <c r="C1676">
        <v>9</v>
      </c>
      <c r="D1676">
        <v>4</v>
      </c>
      <c r="E1676">
        <v>0.04</v>
      </c>
      <c r="F1676">
        <f t="shared" si="52"/>
        <v>0.03</v>
      </c>
      <c r="G1676"/>
    </row>
    <row r="1677" spans="1:7" x14ac:dyDescent="0.35">
      <c r="A1677">
        <f t="shared" si="53"/>
        <v>4200905</v>
      </c>
      <c r="B1677">
        <v>42</v>
      </c>
      <c r="C1677">
        <v>9</v>
      </c>
      <c r="D1677">
        <v>5</v>
      </c>
      <c r="E1677">
        <v>0.08</v>
      </c>
      <c r="F1677">
        <f t="shared" si="52"/>
        <v>0.06</v>
      </c>
      <c r="G1677"/>
    </row>
    <row r="1678" spans="1:7" x14ac:dyDescent="0.35">
      <c r="A1678">
        <f t="shared" si="53"/>
        <v>4201004</v>
      </c>
      <c r="B1678">
        <v>42</v>
      </c>
      <c r="C1678">
        <v>10</v>
      </c>
      <c r="D1678">
        <v>4</v>
      </c>
      <c r="E1678">
        <v>0.04</v>
      </c>
      <c r="F1678">
        <f t="shared" si="52"/>
        <v>0.03</v>
      </c>
      <c r="G1678"/>
    </row>
    <row r="1679" spans="1:7" x14ac:dyDescent="0.35">
      <c r="A1679">
        <f t="shared" si="53"/>
        <v>4201005</v>
      </c>
      <c r="B1679">
        <v>42</v>
      </c>
      <c r="C1679">
        <v>10</v>
      </c>
      <c r="D1679">
        <v>5</v>
      </c>
      <c r="E1679">
        <v>0.08</v>
      </c>
      <c r="F1679">
        <f t="shared" si="52"/>
        <v>0.06</v>
      </c>
      <c r="G1679"/>
    </row>
    <row r="1680" spans="1:7" x14ac:dyDescent="0.35">
      <c r="A1680">
        <f t="shared" si="53"/>
        <v>4201104</v>
      </c>
      <c r="B1680">
        <v>42</v>
      </c>
      <c r="C1680">
        <v>11</v>
      </c>
      <c r="D1680">
        <v>4</v>
      </c>
      <c r="E1680">
        <v>0.04</v>
      </c>
      <c r="F1680">
        <f t="shared" si="52"/>
        <v>0.03</v>
      </c>
      <c r="G1680"/>
    </row>
    <row r="1681" spans="1:7" x14ac:dyDescent="0.35">
      <c r="A1681">
        <f t="shared" si="53"/>
        <v>4201105</v>
      </c>
      <c r="B1681">
        <v>42</v>
      </c>
      <c r="C1681">
        <v>11</v>
      </c>
      <c r="D1681">
        <v>5</v>
      </c>
      <c r="E1681">
        <v>0.08</v>
      </c>
      <c r="F1681">
        <f t="shared" si="52"/>
        <v>0.06</v>
      </c>
      <c r="G1681"/>
    </row>
    <row r="1682" spans="1:7" x14ac:dyDescent="0.35">
      <c r="A1682">
        <f t="shared" si="53"/>
        <v>4201204</v>
      </c>
      <c r="B1682">
        <v>42</v>
      </c>
      <c r="C1682">
        <v>12</v>
      </c>
      <c r="D1682">
        <v>4</v>
      </c>
      <c r="E1682">
        <v>0.05</v>
      </c>
      <c r="F1682">
        <f t="shared" si="52"/>
        <v>3.7500000000000006E-2</v>
      </c>
      <c r="G1682"/>
    </row>
    <row r="1683" spans="1:7" x14ac:dyDescent="0.35">
      <c r="A1683">
        <f t="shared" si="53"/>
        <v>4201205</v>
      </c>
      <c r="B1683">
        <v>42</v>
      </c>
      <c r="C1683">
        <v>12</v>
      </c>
      <c r="D1683">
        <v>5</v>
      </c>
      <c r="E1683">
        <v>0.08</v>
      </c>
      <c r="F1683">
        <f t="shared" si="52"/>
        <v>0.06</v>
      </c>
      <c r="G1683"/>
    </row>
    <row r="1684" spans="1:7" x14ac:dyDescent="0.35">
      <c r="A1684">
        <f t="shared" si="53"/>
        <v>4201304</v>
      </c>
      <c r="B1684">
        <v>42</v>
      </c>
      <c r="C1684">
        <v>13</v>
      </c>
      <c r="D1684">
        <v>4</v>
      </c>
      <c r="E1684">
        <v>0.06</v>
      </c>
      <c r="F1684">
        <f t="shared" si="52"/>
        <v>4.4999999999999998E-2</v>
      </c>
      <c r="G1684"/>
    </row>
    <row r="1685" spans="1:7" x14ac:dyDescent="0.35">
      <c r="A1685">
        <f t="shared" si="53"/>
        <v>4201404</v>
      </c>
      <c r="B1685">
        <v>42</v>
      </c>
      <c r="C1685">
        <v>14</v>
      </c>
      <c r="D1685">
        <v>4</v>
      </c>
      <c r="E1685">
        <v>7.0000000000000007E-2</v>
      </c>
      <c r="F1685">
        <f t="shared" si="52"/>
        <v>5.2500000000000005E-2</v>
      </c>
      <c r="G1685"/>
    </row>
    <row r="1686" spans="1:7" x14ac:dyDescent="0.35">
      <c r="A1686">
        <f t="shared" si="53"/>
        <v>4201504</v>
      </c>
      <c r="B1686">
        <v>42</v>
      </c>
      <c r="C1686">
        <v>15</v>
      </c>
      <c r="D1686">
        <v>4</v>
      </c>
      <c r="E1686">
        <v>0.06</v>
      </c>
      <c r="F1686">
        <f t="shared" si="52"/>
        <v>4.4999999999999998E-2</v>
      </c>
      <c r="G1686"/>
    </row>
    <row r="1687" spans="1:7" x14ac:dyDescent="0.35">
      <c r="A1687">
        <f t="shared" si="53"/>
        <v>4201604</v>
      </c>
      <c r="B1687">
        <v>42</v>
      </c>
      <c r="C1687">
        <v>16</v>
      </c>
      <c r="D1687">
        <v>4</v>
      </c>
      <c r="E1687">
        <v>0.06</v>
      </c>
      <c r="F1687">
        <f t="shared" si="52"/>
        <v>4.4999999999999998E-2</v>
      </c>
      <c r="G1687"/>
    </row>
    <row r="1688" spans="1:7" x14ac:dyDescent="0.35">
      <c r="A1688">
        <f t="shared" si="53"/>
        <v>4201704</v>
      </c>
      <c r="B1688">
        <v>42</v>
      </c>
      <c r="C1688">
        <v>17</v>
      </c>
      <c r="D1688">
        <v>4</v>
      </c>
      <c r="E1688">
        <v>0.05</v>
      </c>
      <c r="F1688">
        <f t="shared" si="52"/>
        <v>3.7500000000000006E-2</v>
      </c>
      <c r="G1688"/>
    </row>
    <row r="1689" spans="1:7" x14ac:dyDescent="0.35">
      <c r="A1689">
        <f t="shared" si="53"/>
        <v>4201804</v>
      </c>
      <c r="B1689">
        <v>42</v>
      </c>
      <c r="C1689">
        <v>18</v>
      </c>
      <c r="D1689">
        <v>4</v>
      </c>
      <c r="E1689">
        <v>0.04</v>
      </c>
      <c r="F1689">
        <f t="shared" si="52"/>
        <v>0.03</v>
      </c>
      <c r="G1689"/>
    </row>
    <row r="1690" spans="1:7" x14ac:dyDescent="0.35">
      <c r="A1690">
        <f t="shared" si="53"/>
        <v>4201904</v>
      </c>
      <c r="B1690">
        <v>42</v>
      </c>
      <c r="C1690">
        <v>19</v>
      </c>
      <c r="D1690">
        <v>4</v>
      </c>
      <c r="E1690">
        <v>0.04</v>
      </c>
      <c r="F1690">
        <f t="shared" si="52"/>
        <v>0.03</v>
      </c>
      <c r="G1690"/>
    </row>
    <row r="1691" spans="1:7" x14ac:dyDescent="0.35">
      <c r="A1691">
        <f t="shared" si="53"/>
        <v>4202004</v>
      </c>
      <c r="B1691">
        <v>42</v>
      </c>
      <c r="C1691">
        <v>20</v>
      </c>
      <c r="D1691">
        <v>4</v>
      </c>
      <c r="E1691">
        <v>0.05</v>
      </c>
      <c r="F1691">
        <f t="shared" si="52"/>
        <v>3.7500000000000006E-2</v>
      </c>
      <c r="G1691"/>
    </row>
    <row r="1692" spans="1:7" x14ac:dyDescent="0.35">
      <c r="A1692">
        <f t="shared" si="53"/>
        <v>4202104</v>
      </c>
      <c r="B1692">
        <v>42</v>
      </c>
      <c r="C1692">
        <v>21</v>
      </c>
      <c r="D1692">
        <v>4</v>
      </c>
      <c r="E1692">
        <v>0.05</v>
      </c>
      <c r="F1692">
        <f t="shared" si="52"/>
        <v>3.7500000000000006E-2</v>
      </c>
      <c r="G1692"/>
    </row>
    <row r="1693" spans="1:7" x14ac:dyDescent="0.35">
      <c r="A1693">
        <f t="shared" si="53"/>
        <v>4202204</v>
      </c>
      <c r="B1693">
        <v>42</v>
      </c>
      <c r="C1693">
        <v>22</v>
      </c>
      <c r="D1693">
        <v>4</v>
      </c>
      <c r="E1693">
        <v>0.06</v>
      </c>
      <c r="F1693">
        <f t="shared" si="52"/>
        <v>4.4999999999999998E-2</v>
      </c>
      <c r="G1693"/>
    </row>
    <row r="1694" spans="1:7" x14ac:dyDescent="0.35">
      <c r="A1694">
        <f t="shared" si="53"/>
        <v>4202304</v>
      </c>
      <c r="B1694">
        <v>42</v>
      </c>
      <c r="C1694">
        <v>23</v>
      </c>
      <c r="D1694">
        <v>4</v>
      </c>
      <c r="E1694">
        <v>0.06</v>
      </c>
      <c r="F1694">
        <f t="shared" si="52"/>
        <v>4.4999999999999998E-2</v>
      </c>
      <c r="G1694"/>
    </row>
    <row r="1695" spans="1:7" x14ac:dyDescent="0.35">
      <c r="A1695">
        <f t="shared" si="53"/>
        <v>4202404</v>
      </c>
      <c r="B1695">
        <v>42</v>
      </c>
      <c r="C1695">
        <v>24</v>
      </c>
      <c r="D1695">
        <v>4</v>
      </c>
      <c r="E1695">
        <v>0.06</v>
      </c>
      <c r="F1695">
        <f t="shared" si="52"/>
        <v>4.4999999999999998E-2</v>
      </c>
      <c r="G1695"/>
    </row>
    <row r="1696" spans="1:7" x14ac:dyDescent="0.35">
      <c r="A1696">
        <f t="shared" si="53"/>
        <v>4202504</v>
      </c>
      <c r="B1696">
        <v>42</v>
      </c>
      <c r="C1696">
        <v>25</v>
      </c>
      <c r="D1696">
        <v>4</v>
      </c>
      <c r="E1696">
        <v>0.06</v>
      </c>
      <c r="F1696">
        <f t="shared" si="52"/>
        <v>4.4999999999999998E-2</v>
      </c>
      <c r="G1696"/>
    </row>
    <row r="1697" spans="1:7" x14ac:dyDescent="0.35">
      <c r="A1697">
        <f t="shared" si="53"/>
        <v>4202603</v>
      </c>
      <c r="B1697">
        <v>42</v>
      </c>
      <c r="C1697">
        <v>26</v>
      </c>
      <c r="D1697">
        <v>3</v>
      </c>
      <c r="E1697">
        <v>0.04</v>
      </c>
      <c r="F1697">
        <f t="shared" si="52"/>
        <v>0.03</v>
      </c>
      <c r="G1697"/>
    </row>
    <row r="1698" spans="1:7" x14ac:dyDescent="0.35">
      <c r="A1698">
        <f t="shared" si="53"/>
        <v>4202604</v>
      </c>
      <c r="B1698">
        <v>42</v>
      </c>
      <c r="C1698">
        <v>26</v>
      </c>
      <c r="D1698">
        <v>4</v>
      </c>
      <c r="E1698">
        <v>7.0000000000000007E-2</v>
      </c>
      <c r="F1698">
        <f t="shared" si="52"/>
        <v>5.2500000000000005E-2</v>
      </c>
      <c r="G1698"/>
    </row>
    <row r="1699" spans="1:7" x14ac:dyDescent="0.35">
      <c r="A1699">
        <f t="shared" si="53"/>
        <v>4202703</v>
      </c>
      <c r="B1699">
        <v>42</v>
      </c>
      <c r="C1699">
        <v>27</v>
      </c>
      <c r="D1699">
        <v>3</v>
      </c>
      <c r="E1699">
        <v>0.04</v>
      </c>
      <c r="F1699">
        <f t="shared" si="52"/>
        <v>0.03</v>
      </c>
      <c r="G1699"/>
    </row>
    <row r="1700" spans="1:7" x14ac:dyDescent="0.35">
      <c r="A1700">
        <f t="shared" si="53"/>
        <v>4202704</v>
      </c>
      <c r="B1700">
        <v>42</v>
      </c>
      <c r="C1700">
        <v>27</v>
      </c>
      <c r="D1700">
        <v>4</v>
      </c>
      <c r="E1700">
        <v>0.08</v>
      </c>
      <c r="F1700">
        <f t="shared" si="52"/>
        <v>0.06</v>
      </c>
      <c r="G1700"/>
    </row>
    <row r="1701" spans="1:7" x14ac:dyDescent="0.35">
      <c r="A1701">
        <f t="shared" si="53"/>
        <v>4202803</v>
      </c>
      <c r="B1701">
        <v>42</v>
      </c>
      <c r="C1701">
        <v>28</v>
      </c>
      <c r="D1701">
        <v>3</v>
      </c>
      <c r="E1701">
        <v>0.04</v>
      </c>
      <c r="F1701">
        <f t="shared" si="52"/>
        <v>0.03</v>
      </c>
      <c r="G1701"/>
    </row>
    <row r="1702" spans="1:7" x14ac:dyDescent="0.35">
      <c r="A1702">
        <f t="shared" si="53"/>
        <v>4202804</v>
      </c>
      <c r="B1702">
        <v>42</v>
      </c>
      <c r="C1702">
        <v>28</v>
      </c>
      <c r="D1702">
        <v>4</v>
      </c>
      <c r="E1702">
        <v>0.09</v>
      </c>
      <c r="F1702">
        <f t="shared" si="52"/>
        <v>6.7500000000000004E-2</v>
      </c>
      <c r="G1702"/>
    </row>
    <row r="1703" spans="1:7" x14ac:dyDescent="0.35">
      <c r="A1703">
        <f t="shared" si="53"/>
        <v>4300104</v>
      </c>
      <c r="B1703">
        <v>43</v>
      </c>
      <c r="C1703">
        <v>1</v>
      </c>
      <c r="D1703">
        <v>4</v>
      </c>
      <c r="E1703">
        <v>0.04</v>
      </c>
      <c r="F1703">
        <f t="shared" si="52"/>
        <v>0.03</v>
      </c>
      <c r="G1703"/>
    </row>
    <row r="1704" spans="1:7" x14ac:dyDescent="0.35">
      <c r="A1704">
        <f t="shared" si="53"/>
        <v>4300105</v>
      </c>
      <c r="B1704">
        <v>43</v>
      </c>
      <c r="C1704">
        <v>1</v>
      </c>
      <c r="D1704">
        <v>5</v>
      </c>
      <c r="E1704">
        <v>7.0000000000000007E-2</v>
      </c>
      <c r="F1704">
        <f t="shared" si="52"/>
        <v>5.2500000000000005E-2</v>
      </c>
      <c r="G1704"/>
    </row>
    <row r="1705" spans="1:7" x14ac:dyDescent="0.35">
      <c r="A1705">
        <f t="shared" si="53"/>
        <v>4300204</v>
      </c>
      <c r="B1705">
        <v>43</v>
      </c>
      <c r="C1705">
        <v>2</v>
      </c>
      <c r="D1705">
        <v>4</v>
      </c>
      <c r="E1705">
        <v>0.04</v>
      </c>
      <c r="F1705">
        <f t="shared" si="52"/>
        <v>0.03</v>
      </c>
      <c r="G1705"/>
    </row>
    <row r="1706" spans="1:7" x14ac:dyDescent="0.35">
      <c r="A1706">
        <f t="shared" si="53"/>
        <v>4300205</v>
      </c>
      <c r="B1706">
        <v>43</v>
      </c>
      <c r="C1706">
        <v>2</v>
      </c>
      <c r="D1706">
        <v>5</v>
      </c>
      <c r="E1706">
        <v>0.06</v>
      </c>
      <c r="F1706">
        <f t="shared" si="52"/>
        <v>4.4999999999999998E-2</v>
      </c>
      <c r="G1706"/>
    </row>
    <row r="1707" spans="1:7" x14ac:dyDescent="0.35">
      <c r="A1707">
        <f t="shared" si="53"/>
        <v>4300304</v>
      </c>
      <c r="B1707">
        <v>43</v>
      </c>
      <c r="C1707">
        <v>3</v>
      </c>
      <c r="D1707">
        <v>4</v>
      </c>
      <c r="E1707">
        <v>0.04</v>
      </c>
      <c r="F1707">
        <f t="shared" si="52"/>
        <v>0.03</v>
      </c>
      <c r="G1707"/>
    </row>
    <row r="1708" spans="1:7" x14ac:dyDescent="0.35">
      <c r="A1708">
        <f t="shared" si="53"/>
        <v>4300305</v>
      </c>
      <c r="B1708">
        <v>43</v>
      </c>
      <c r="C1708">
        <v>3</v>
      </c>
      <c r="D1708">
        <v>5</v>
      </c>
      <c r="E1708">
        <v>7.0000000000000007E-2</v>
      </c>
      <c r="F1708">
        <f t="shared" si="52"/>
        <v>5.2500000000000005E-2</v>
      </c>
      <c r="G1708"/>
    </row>
    <row r="1709" spans="1:7" x14ac:dyDescent="0.35">
      <c r="A1709">
        <f t="shared" si="53"/>
        <v>4300404</v>
      </c>
      <c r="B1709">
        <v>43</v>
      </c>
      <c r="C1709">
        <v>4</v>
      </c>
      <c r="D1709">
        <v>4</v>
      </c>
      <c r="E1709">
        <v>0.04</v>
      </c>
      <c r="F1709">
        <f t="shared" si="52"/>
        <v>0.03</v>
      </c>
      <c r="G1709"/>
    </row>
    <row r="1710" spans="1:7" x14ac:dyDescent="0.35">
      <c r="A1710">
        <f t="shared" si="53"/>
        <v>4300405</v>
      </c>
      <c r="B1710">
        <v>43</v>
      </c>
      <c r="C1710">
        <v>4</v>
      </c>
      <c r="D1710">
        <v>5</v>
      </c>
      <c r="E1710">
        <v>7.0000000000000007E-2</v>
      </c>
      <c r="F1710">
        <f t="shared" si="52"/>
        <v>5.2500000000000005E-2</v>
      </c>
      <c r="G1710"/>
    </row>
    <row r="1711" spans="1:7" x14ac:dyDescent="0.35">
      <c r="A1711">
        <f t="shared" si="53"/>
        <v>4300504</v>
      </c>
      <c r="B1711">
        <v>43</v>
      </c>
      <c r="C1711">
        <v>5</v>
      </c>
      <c r="D1711">
        <v>4</v>
      </c>
      <c r="E1711">
        <v>0.04</v>
      </c>
      <c r="F1711">
        <f t="shared" si="52"/>
        <v>0.03</v>
      </c>
      <c r="G1711"/>
    </row>
    <row r="1712" spans="1:7" x14ac:dyDescent="0.35">
      <c r="A1712">
        <f t="shared" si="53"/>
        <v>4300505</v>
      </c>
      <c r="B1712">
        <v>43</v>
      </c>
      <c r="C1712">
        <v>5</v>
      </c>
      <c r="D1712">
        <v>5</v>
      </c>
      <c r="E1712">
        <v>7.0000000000000007E-2</v>
      </c>
      <c r="F1712">
        <f t="shared" si="52"/>
        <v>5.2500000000000005E-2</v>
      </c>
      <c r="G1712"/>
    </row>
    <row r="1713" spans="1:7" x14ac:dyDescent="0.35">
      <c r="A1713">
        <f t="shared" si="53"/>
        <v>4300604</v>
      </c>
      <c r="B1713">
        <v>43</v>
      </c>
      <c r="C1713">
        <v>6</v>
      </c>
      <c r="D1713">
        <v>4</v>
      </c>
      <c r="E1713">
        <v>0.05</v>
      </c>
      <c r="F1713">
        <f t="shared" si="52"/>
        <v>3.7500000000000006E-2</v>
      </c>
      <c r="G1713"/>
    </row>
    <row r="1714" spans="1:7" x14ac:dyDescent="0.35">
      <c r="A1714">
        <f t="shared" si="53"/>
        <v>4300605</v>
      </c>
      <c r="B1714">
        <v>43</v>
      </c>
      <c r="C1714">
        <v>6</v>
      </c>
      <c r="D1714">
        <v>5</v>
      </c>
      <c r="E1714">
        <v>7.0000000000000007E-2</v>
      </c>
      <c r="F1714">
        <f t="shared" si="52"/>
        <v>5.2500000000000005E-2</v>
      </c>
      <c r="G1714"/>
    </row>
    <row r="1715" spans="1:7" x14ac:dyDescent="0.35">
      <c r="A1715">
        <f t="shared" si="53"/>
        <v>4300704</v>
      </c>
      <c r="B1715">
        <v>43</v>
      </c>
      <c r="C1715">
        <v>7</v>
      </c>
      <c r="D1715">
        <v>4</v>
      </c>
      <c r="E1715">
        <v>0.05</v>
      </c>
      <c r="F1715">
        <f t="shared" si="52"/>
        <v>3.7500000000000006E-2</v>
      </c>
      <c r="G1715"/>
    </row>
    <row r="1716" spans="1:7" x14ac:dyDescent="0.35">
      <c r="A1716">
        <f t="shared" si="53"/>
        <v>4300705</v>
      </c>
      <c r="B1716">
        <v>43</v>
      </c>
      <c r="C1716">
        <v>7</v>
      </c>
      <c r="D1716">
        <v>5</v>
      </c>
      <c r="E1716">
        <v>7.0000000000000007E-2</v>
      </c>
      <c r="F1716">
        <f t="shared" si="52"/>
        <v>5.2500000000000005E-2</v>
      </c>
      <c r="G1716"/>
    </row>
    <row r="1717" spans="1:7" x14ac:dyDescent="0.35">
      <c r="A1717">
        <f t="shared" si="53"/>
        <v>4300804</v>
      </c>
      <c r="B1717">
        <v>43</v>
      </c>
      <c r="C1717">
        <v>8</v>
      </c>
      <c r="D1717">
        <v>4</v>
      </c>
      <c r="E1717">
        <v>0.04</v>
      </c>
      <c r="F1717">
        <f t="shared" si="52"/>
        <v>0.03</v>
      </c>
      <c r="G1717"/>
    </row>
    <row r="1718" spans="1:7" x14ac:dyDescent="0.35">
      <c r="A1718">
        <f t="shared" si="53"/>
        <v>4300805</v>
      </c>
      <c r="B1718">
        <v>43</v>
      </c>
      <c r="C1718">
        <v>8</v>
      </c>
      <c r="D1718">
        <v>5</v>
      </c>
      <c r="E1718">
        <v>7.0000000000000007E-2</v>
      </c>
      <c r="F1718">
        <f t="shared" si="52"/>
        <v>5.2500000000000005E-2</v>
      </c>
      <c r="G1718"/>
    </row>
    <row r="1719" spans="1:7" x14ac:dyDescent="0.35">
      <c r="A1719">
        <f t="shared" si="53"/>
        <v>4300904</v>
      </c>
      <c r="B1719">
        <v>43</v>
      </c>
      <c r="C1719">
        <v>9</v>
      </c>
      <c r="D1719">
        <v>4</v>
      </c>
      <c r="E1719">
        <v>0.04</v>
      </c>
      <c r="F1719">
        <f t="shared" si="52"/>
        <v>0.03</v>
      </c>
      <c r="G1719"/>
    </row>
    <row r="1720" spans="1:7" x14ac:dyDescent="0.35">
      <c r="A1720">
        <f t="shared" si="53"/>
        <v>4300905</v>
      </c>
      <c r="B1720">
        <v>43</v>
      </c>
      <c r="C1720">
        <v>9</v>
      </c>
      <c r="D1720">
        <v>5</v>
      </c>
      <c r="E1720">
        <v>7.0000000000000007E-2</v>
      </c>
      <c r="F1720">
        <f t="shared" si="52"/>
        <v>5.2500000000000005E-2</v>
      </c>
      <c r="G1720"/>
    </row>
    <row r="1721" spans="1:7" x14ac:dyDescent="0.35">
      <c r="A1721">
        <f t="shared" si="53"/>
        <v>4301004</v>
      </c>
      <c r="B1721">
        <v>43</v>
      </c>
      <c r="C1721">
        <v>10</v>
      </c>
      <c r="D1721">
        <v>4</v>
      </c>
      <c r="E1721">
        <v>0.05</v>
      </c>
      <c r="F1721">
        <f t="shared" si="52"/>
        <v>3.7500000000000006E-2</v>
      </c>
      <c r="G1721"/>
    </row>
    <row r="1722" spans="1:7" x14ac:dyDescent="0.35">
      <c r="A1722">
        <f t="shared" si="53"/>
        <v>4301005</v>
      </c>
      <c r="B1722">
        <v>43</v>
      </c>
      <c r="C1722">
        <v>10</v>
      </c>
      <c r="D1722">
        <v>5</v>
      </c>
      <c r="E1722">
        <v>7.0000000000000007E-2</v>
      </c>
      <c r="F1722">
        <f t="shared" si="52"/>
        <v>5.2500000000000005E-2</v>
      </c>
      <c r="G1722"/>
    </row>
    <row r="1723" spans="1:7" x14ac:dyDescent="0.35">
      <c r="A1723">
        <f t="shared" si="53"/>
        <v>4301104</v>
      </c>
      <c r="B1723">
        <v>43</v>
      </c>
      <c r="C1723">
        <v>11</v>
      </c>
      <c r="D1723">
        <v>4</v>
      </c>
      <c r="E1723">
        <v>0.05</v>
      </c>
      <c r="F1723">
        <f t="shared" si="52"/>
        <v>3.7500000000000006E-2</v>
      </c>
      <c r="G1723"/>
    </row>
    <row r="1724" spans="1:7" x14ac:dyDescent="0.35">
      <c r="A1724">
        <f t="shared" si="53"/>
        <v>4301105</v>
      </c>
      <c r="B1724">
        <v>43</v>
      </c>
      <c r="C1724">
        <v>11</v>
      </c>
      <c r="D1724">
        <v>5</v>
      </c>
      <c r="E1724">
        <v>7.0000000000000007E-2</v>
      </c>
      <c r="F1724">
        <f t="shared" si="52"/>
        <v>5.2500000000000005E-2</v>
      </c>
      <c r="G1724"/>
    </row>
    <row r="1725" spans="1:7" x14ac:dyDescent="0.35">
      <c r="A1725">
        <f t="shared" si="53"/>
        <v>4301204</v>
      </c>
      <c r="B1725">
        <v>43</v>
      </c>
      <c r="C1725">
        <v>12</v>
      </c>
      <c r="D1725">
        <v>4</v>
      </c>
      <c r="E1725">
        <v>0.05</v>
      </c>
      <c r="F1725">
        <f t="shared" si="52"/>
        <v>3.7500000000000006E-2</v>
      </c>
      <c r="G1725"/>
    </row>
    <row r="1726" spans="1:7" x14ac:dyDescent="0.35">
      <c r="A1726">
        <f t="shared" si="53"/>
        <v>4301205</v>
      </c>
      <c r="B1726">
        <v>43</v>
      </c>
      <c r="C1726">
        <v>12</v>
      </c>
      <c r="D1726">
        <v>5</v>
      </c>
      <c r="E1726">
        <v>7.0000000000000007E-2</v>
      </c>
      <c r="F1726">
        <f t="shared" si="52"/>
        <v>5.2500000000000005E-2</v>
      </c>
      <c r="G1726"/>
    </row>
    <row r="1727" spans="1:7" x14ac:dyDescent="0.35">
      <c r="A1727">
        <f t="shared" si="53"/>
        <v>4301304</v>
      </c>
      <c r="B1727">
        <v>43</v>
      </c>
      <c r="C1727">
        <v>13</v>
      </c>
      <c r="D1727">
        <v>4</v>
      </c>
      <c r="E1727">
        <v>0.05</v>
      </c>
      <c r="F1727">
        <f t="shared" si="52"/>
        <v>3.7500000000000006E-2</v>
      </c>
      <c r="G1727"/>
    </row>
    <row r="1728" spans="1:7" x14ac:dyDescent="0.35">
      <c r="A1728">
        <f t="shared" si="53"/>
        <v>4301404</v>
      </c>
      <c r="B1728">
        <v>43</v>
      </c>
      <c r="C1728">
        <v>14</v>
      </c>
      <c r="D1728">
        <v>4</v>
      </c>
      <c r="E1728">
        <v>0.05</v>
      </c>
      <c r="F1728">
        <f t="shared" si="52"/>
        <v>3.7500000000000006E-2</v>
      </c>
      <c r="G1728"/>
    </row>
    <row r="1729" spans="1:7" x14ac:dyDescent="0.35">
      <c r="A1729">
        <f t="shared" si="53"/>
        <v>4301504</v>
      </c>
      <c r="B1729">
        <v>43</v>
      </c>
      <c r="C1729">
        <v>15</v>
      </c>
      <c r="D1729">
        <v>4</v>
      </c>
      <c r="E1729">
        <v>0.05</v>
      </c>
      <c r="F1729">
        <f t="shared" si="52"/>
        <v>3.7500000000000006E-2</v>
      </c>
      <c r="G1729"/>
    </row>
    <row r="1730" spans="1:7" x14ac:dyDescent="0.35">
      <c r="A1730">
        <f t="shared" si="53"/>
        <v>4301604</v>
      </c>
      <c r="B1730">
        <v>43</v>
      </c>
      <c r="C1730">
        <v>16</v>
      </c>
      <c r="D1730">
        <v>4</v>
      </c>
      <c r="E1730">
        <v>0.05</v>
      </c>
      <c r="F1730">
        <f t="shared" ref="F1730:F1793" si="54">E1730*$K$5</f>
        <v>3.7500000000000006E-2</v>
      </c>
      <c r="G1730"/>
    </row>
    <row r="1731" spans="1:7" x14ac:dyDescent="0.35">
      <c r="A1731">
        <f t="shared" ref="A1731:A1794" si="55">(B1731*100000)+(C1731*100)+D1731</f>
        <v>4301704</v>
      </c>
      <c r="B1731">
        <v>43</v>
      </c>
      <c r="C1731">
        <v>17</v>
      </c>
      <c r="D1731">
        <v>4</v>
      </c>
      <c r="E1731">
        <v>0.04</v>
      </c>
      <c r="F1731">
        <f t="shared" si="54"/>
        <v>0.03</v>
      </c>
      <c r="G1731"/>
    </row>
    <row r="1732" spans="1:7" x14ac:dyDescent="0.35">
      <c r="A1732">
        <f t="shared" si="55"/>
        <v>4301804</v>
      </c>
      <c r="B1732">
        <v>43</v>
      </c>
      <c r="C1732">
        <v>18</v>
      </c>
      <c r="D1732">
        <v>4</v>
      </c>
      <c r="E1732">
        <v>0.04</v>
      </c>
      <c r="F1732">
        <f t="shared" si="54"/>
        <v>0.03</v>
      </c>
      <c r="G1732"/>
    </row>
    <row r="1733" spans="1:7" x14ac:dyDescent="0.35">
      <c r="A1733">
        <f t="shared" si="55"/>
        <v>4301904</v>
      </c>
      <c r="B1733">
        <v>43</v>
      </c>
      <c r="C1733">
        <v>19</v>
      </c>
      <c r="D1733">
        <v>4</v>
      </c>
      <c r="E1733">
        <v>0.04</v>
      </c>
      <c r="F1733">
        <f t="shared" si="54"/>
        <v>0.03</v>
      </c>
      <c r="G1733"/>
    </row>
    <row r="1734" spans="1:7" x14ac:dyDescent="0.35">
      <c r="A1734">
        <f t="shared" si="55"/>
        <v>4302004</v>
      </c>
      <c r="B1734">
        <v>43</v>
      </c>
      <c r="C1734">
        <v>20</v>
      </c>
      <c r="D1734">
        <v>4</v>
      </c>
      <c r="E1734">
        <v>0.05</v>
      </c>
      <c r="F1734">
        <f t="shared" si="54"/>
        <v>3.7500000000000006E-2</v>
      </c>
      <c r="G1734"/>
    </row>
    <row r="1735" spans="1:7" x14ac:dyDescent="0.35">
      <c r="A1735">
        <f t="shared" si="55"/>
        <v>4302104</v>
      </c>
      <c r="B1735">
        <v>43</v>
      </c>
      <c r="C1735">
        <v>21</v>
      </c>
      <c r="D1735">
        <v>4</v>
      </c>
      <c r="E1735">
        <v>0.06</v>
      </c>
      <c r="F1735">
        <f t="shared" si="54"/>
        <v>4.4999999999999998E-2</v>
      </c>
      <c r="G1735"/>
    </row>
    <row r="1736" spans="1:7" x14ac:dyDescent="0.35">
      <c r="A1736">
        <f t="shared" si="55"/>
        <v>4302204</v>
      </c>
      <c r="B1736">
        <v>43</v>
      </c>
      <c r="C1736">
        <v>22</v>
      </c>
      <c r="D1736">
        <v>4</v>
      </c>
      <c r="E1736">
        <v>7.0000000000000007E-2</v>
      </c>
      <c r="F1736">
        <f t="shared" si="54"/>
        <v>5.2500000000000005E-2</v>
      </c>
      <c r="G1736"/>
    </row>
    <row r="1737" spans="1:7" x14ac:dyDescent="0.35">
      <c r="A1737">
        <f t="shared" si="55"/>
        <v>4302304</v>
      </c>
      <c r="B1737">
        <v>43</v>
      </c>
      <c r="C1737">
        <v>23</v>
      </c>
      <c r="D1737">
        <v>4</v>
      </c>
      <c r="E1737">
        <v>7.0000000000000007E-2</v>
      </c>
      <c r="F1737">
        <f t="shared" si="54"/>
        <v>5.2500000000000005E-2</v>
      </c>
      <c r="G1737"/>
    </row>
    <row r="1738" spans="1:7" x14ac:dyDescent="0.35">
      <c r="A1738">
        <f t="shared" si="55"/>
        <v>4302404</v>
      </c>
      <c r="B1738">
        <v>43</v>
      </c>
      <c r="C1738">
        <v>24</v>
      </c>
      <c r="D1738">
        <v>4</v>
      </c>
      <c r="E1738">
        <v>7.0000000000000007E-2</v>
      </c>
      <c r="F1738">
        <f t="shared" si="54"/>
        <v>5.2500000000000005E-2</v>
      </c>
      <c r="G1738"/>
    </row>
    <row r="1739" spans="1:7" x14ac:dyDescent="0.35">
      <c r="A1739">
        <f t="shared" si="55"/>
        <v>4302504</v>
      </c>
      <c r="B1739">
        <v>43</v>
      </c>
      <c r="C1739">
        <v>25</v>
      </c>
      <c r="D1739">
        <v>4</v>
      </c>
      <c r="E1739">
        <v>7.0000000000000007E-2</v>
      </c>
      <c r="F1739">
        <f t="shared" si="54"/>
        <v>5.2500000000000005E-2</v>
      </c>
      <c r="G1739"/>
    </row>
    <row r="1740" spans="1:7" x14ac:dyDescent="0.35">
      <c r="A1740">
        <f t="shared" si="55"/>
        <v>4302603</v>
      </c>
      <c r="B1740">
        <v>43</v>
      </c>
      <c r="C1740">
        <v>26</v>
      </c>
      <c r="D1740">
        <v>3</v>
      </c>
      <c r="E1740">
        <v>0.04</v>
      </c>
      <c r="F1740">
        <f t="shared" si="54"/>
        <v>0.03</v>
      </c>
      <c r="G1740"/>
    </row>
    <row r="1741" spans="1:7" x14ac:dyDescent="0.35">
      <c r="A1741">
        <f t="shared" si="55"/>
        <v>4302604</v>
      </c>
      <c r="B1741">
        <v>43</v>
      </c>
      <c r="C1741">
        <v>26</v>
      </c>
      <c r="D1741">
        <v>4</v>
      </c>
      <c r="E1741">
        <v>7.0000000000000007E-2</v>
      </c>
      <c r="F1741">
        <f t="shared" si="54"/>
        <v>5.2500000000000005E-2</v>
      </c>
      <c r="G1741"/>
    </row>
    <row r="1742" spans="1:7" x14ac:dyDescent="0.35">
      <c r="A1742">
        <f t="shared" si="55"/>
        <v>4302703</v>
      </c>
      <c r="B1742">
        <v>43</v>
      </c>
      <c r="C1742">
        <v>27</v>
      </c>
      <c r="D1742">
        <v>3</v>
      </c>
      <c r="E1742">
        <v>0.04</v>
      </c>
      <c r="F1742">
        <f t="shared" si="54"/>
        <v>0.03</v>
      </c>
      <c r="G1742"/>
    </row>
    <row r="1743" spans="1:7" x14ac:dyDescent="0.35">
      <c r="A1743">
        <f t="shared" si="55"/>
        <v>4302704</v>
      </c>
      <c r="B1743">
        <v>43</v>
      </c>
      <c r="C1743">
        <v>27</v>
      </c>
      <c r="D1743">
        <v>4</v>
      </c>
      <c r="E1743">
        <v>0.08</v>
      </c>
      <c r="F1743">
        <f t="shared" si="54"/>
        <v>0.06</v>
      </c>
      <c r="G1743"/>
    </row>
    <row r="1744" spans="1:7" x14ac:dyDescent="0.35">
      <c r="A1744">
        <f t="shared" si="55"/>
        <v>4302803</v>
      </c>
      <c r="B1744">
        <v>43</v>
      </c>
      <c r="C1744">
        <v>28</v>
      </c>
      <c r="D1744">
        <v>3</v>
      </c>
      <c r="E1744">
        <v>0.04</v>
      </c>
      <c r="F1744">
        <f t="shared" si="54"/>
        <v>0.03</v>
      </c>
      <c r="G1744"/>
    </row>
    <row r="1745" spans="1:7" x14ac:dyDescent="0.35">
      <c r="A1745">
        <f t="shared" si="55"/>
        <v>4302804</v>
      </c>
      <c r="B1745">
        <v>43</v>
      </c>
      <c r="C1745">
        <v>28</v>
      </c>
      <c r="D1745">
        <v>4</v>
      </c>
      <c r="E1745">
        <v>0.08</v>
      </c>
      <c r="F1745">
        <f t="shared" si="54"/>
        <v>0.06</v>
      </c>
      <c r="G1745"/>
    </row>
    <row r="1746" spans="1:7" x14ac:dyDescent="0.35">
      <c r="A1746">
        <f t="shared" si="55"/>
        <v>4400104</v>
      </c>
      <c r="B1746">
        <v>44</v>
      </c>
      <c r="C1746">
        <v>1</v>
      </c>
      <c r="D1746">
        <v>4</v>
      </c>
      <c r="E1746">
        <v>0.05</v>
      </c>
      <c r="F1746">
        <f t="shared" si="54"/>
        <v>3.7500000000000006E-2</v>
      </c>
      <c r="G1746"/>
    </row>
    <row r="1747" spans="1:7" x14ac:dyDescent="0.35">
      <c r="A1747">
        <f t="shared" si="55"/>
        <v>4400105</v>
      </c>
      <c r="B1747">
        <v>44</v>
      </c>
      <c r="C1747">
        <v>1</v>
      </c>
      <c r="D1747">
        <v>5</v>
      </c>
      <c r="E1747">
        <v>0.06</v>
      </c>
      <c r="F1747">
        <f t="shared" si="54"/>
        <v>4.4999999999999998E-2</v>
      </c>
      <c r="G1747"/>
    </row>
    <row r="1748" spans="1:7" x14ac:dyDescent="0.35">
      <c r="A1748">
        <f t="shared" si="55"/>
        <v>4400204</v>
      </c>
      <c r="B1748">
        <v>44</v>
      </c>
      <c r="C1748">
        <v>2</v>
      </c>
      <c r="D1748">
        <v>4</v>
      </c>
      <c r="E1748">
        <v>0.04</v>
      </c>
      <c r="F1748">
        <f t="shared" si="54"/>
        <v>0.03</v>
      </c>
      <c r="G1748"/>
    </row>
    <row r="1749" spans="1:7" x14ac:dyDescent="0.35">
      <c r="A1749">
        <f t="shared" si="55"/>
        <v>4400205</v>
      </c>
      <c r="B1749">
        <v>44</v>
      </c>
      <c r="C1749">
        <v>2</v>
      </c>
      <c r="D1749">
        <v>5</v>
      </c>
      <c r="E1749">
        <v>7.0000000000000007E-2</v>
      </c>
      <c r="F1749">
        <f t="shared" si="54"/>
        <v>5.2500000000000005E-2</v>
      </c>
      <c r="G1749"/>
    </row>
    <row r="1750" spans="1:7" x14ac:dyDescent="0.35">
      <c r="A1750">
        <f t="shared" si="55"/>
        <v>4400304</v>
      </c>
      <c r="B1750">
        <v>44</v>
      </c>
      <c r="C1750">
        <v>3</v>
      </c>
      <c r="D1750">
        <v>4</v>
      </c>
      <c r="E1750">
        <v>0.03</v>
      </c>
      <c r="F1750">
        <f t="shared" si="54"/>
        <v>2.2499999999999999E-2</v>
      </c>
      <c r="G1750"/>
    </row>
    <row r="1751" spans="1:7" x14ac:dyDescent="0.35">
      <c r="A1751">
        <f t="shared" si="55"/>
        <v>4400305</v>
      </c>
      <c r="B1751">
        <v>44</v>
      </c>
      <c r="C1751">
        <v>3</v>
      </c>
      <c r="D1751">
        <v>5</v>
      </c>
      <c r="E1751">
        <v>7.0000000000000007E-2</v>
      </c>
      <c r="F1751">
        <f t="shared" si="54"/>
        <v>5.2500000000000005E-2</v>
      </c>
      <c r="G1751"/>
    </row>
    <row r="1752" spans="1:7" x14ac:dyDescent="0.35">
      <c r="A1752">
        <f t="shared" si="55"/>
        <v>4400404</v>
      </c>
      <c r="B1752">
        <v>44</v>
      </c>
      <c r="C1752">
        <v>4</v>
      </c>
      <c r="D1752">
        <v>4</v>
      </c>
      <c r="E1752">
        <v>0.04</v>
      </c>
      <c r="F1752">
        <f t="shared" si="54"/>
        <v>0.03</v>
      </c>
      <c r="G1752"/>
    </row>
    <row r="1753" spans="1:7" x14ac:dyDescent="0.35">
      <c r="A1753">
        <f t="shared" si="55"/>
        <v>4400405</v>
      </c>
      <c r="B1753">
        <v>44</v>
      </c>
      <c r="C1753">
        <v>4</v>
      </c>
      <c r="D1753">
        <v>5</v>
      </c>
      <c r="E1753">
        <v>7.0000000000000007E-2</v>
      </c>
      <c r="F1753">
        <f t="shared" si="54"/>
        <v>5.2500000000000005E-2</v>
      </c>
      <c r="G1753"/>
    </row>
    <row r="1754" spans="1:7" x14ac:dyDescent="0.35">
      <c r="A1754">
        <f t="shared" si="55"/>
        <v>4400504</v>
      </c>
      <c r="B1754">
        <v>44</v>
      </c>
      <c r="C1754">
        <v>5</v>
      </c>
      <c r="D1754">
        <v>4</v>
      </c>
      <c r="E1754">
        <v>0.04</v>
      </c>
      <c r="F1754">
        <f t="shared" si="54"/>
        <v>0.03</v>
      </c>
      <c r="G1754"/>
    </row>
    <row r="1755" spans="1:7" x14ac:dyDescent="0.35">
      <c r="A1755">
        <f t="shared" si="55"/>
        <v>4400505</v>
      </c>
      <c r="B1755">
        <v>44</v>
      </c>
      <c r="C1755">
        <v>5</v>
      </c>
      <c r="D1755">
        <v>5</v>
      </c>
      <c r="E1755">
        <v>7.0000000000000007E-2</v>
      </c>
      <c r="F1755">
        <f t="shared" si="54"/>
        <v>5.2500000000000005E-2</v>
      </c>
      <c r="G1755"/>
    </row>
    <row r="1756" spans="1:7" x14ac:dyDescent="0.35">
      <c r="A1756">
        <f t="shared" si="55"/>
        <v>4400604</v>
      </c>
      <c r="B1756">
        <v>44</v>
      </c>
      <c r="C1756">
        <v>6</v>
      </c>
      <c r="D1756">
        <v>4</v>
      </c>
      <c r="E1756">
        <v>0.04</v>
      </c>
      <c r="F1756">
        <f t="shared" si="54"/>
        <v>0.03</v>
      </c>
      <c r="G1756"/>
    </row>
    <row r="1757" spans="1:7" x14ac:dyDescent="0.35">
      <c r="A1757">
        <f t="shared" si="55"/>
        <v>4400605</v>
      </c>
      <c r="B1757">
        <v>44</v>
      </c>
      <c r="C1757">
        <v>6</v>
      </c>
      <c r="D1757">
        <v>5</v>
      </c>
      <c r="E1757">
        <v>7.0000000000000007E-2</v>
      </c>
      <c r="F1757">
        <f t="shared" si="54"/>
        <v>5.2500000000000005E-2</v>
      </c>
      <c r="G1757"/>
    </row>
    <row r="1758" spans="1:7" x14ac:dyDescent="0.35">
      <c r="A1758">
        <f t="shared" si="55"/>
        <v>4400704</v>
      </c>
      <c r="B1758">
        <v>44</v>
      </c>
      <c r="C1758">
        <v>7</v>
      </c>
      <c r="D1758">
        <v>4</v>
      </c>
      <c r="E1758">
        <v>0.04</v>
      </c>
      <c r="F1758">
        <f t="shared" si="54"/>
        <v>0.03</v>
      </c>
      <c r="G1758"/>
    </row>
    <row r="1759" spans="1:7" x14ac:dyDescent="0.35">
      <c r="A1759">
        <f t="shared" si="55"/>
        <v>4400705</v>
      </c>
      <c r="B1759">
        <v>44</v>
      </c>
      <c r="C1759">
        <v>7</v>
      </c>
      <c r="D1759">
        <v>5</v>
      </c>
      <c r="E1759">
        <v>7.0000000000000007E-2</v>
      </c>
      <c r="F1759">
        <f t="shared" si="54"/>
        <v>5.2500000000000005E-2</v>
      </c>
      <c r="G1759"/>
    </row>
    <row r="1760" spans="1:7" x14ac:dyDescent="0.35">
      <c r="A1760">
        <f t="shared" si="55"/>
        <v>4400804</v>
      </c>
      <c r="B1760">
        <v>44</v>
      </c>
      <c r="C1760">
        <v>8</v>
      </c>
      <c r="D1760">
        <v>4</v>
      </c>
      <c r="E1760">
        <v>0.04</v>
      </c>
      <c r="F1760">
        <f t="shared" si="54"/>
        <v>0.03</v>
      </c>
      <c r="G1760"/>
    </row>
    <row r="1761" spans="1:7" x14ac:dyDescent="0.35">
      <c r="A1761">
        <f t="shared" si="55"/>
        <v>4400805</v>
      </c>
      <c r="B1761">
        <v>44</v>
      </c>
      <c r="C1761">
        <v>8</v>
      </c>
      <c r="D1761">
        <v>5</v>
      </c>
      <c r="E1761">
        <v>7.0000000000000007E-2</v>
      </c>
      <c r="F1761">
        <f t="shared" si="54"/>
        <v>5.2500000000000005E-2</v>
      </c>
      <c r="G1761"/>
    </row>
    <row r="1762" spans="1:7" x14ac:dyDescent="0.35">
      <c r="A1762">
        <f t="shared" si="55"/>
        <v>4400904</v>
      </c>
      <c r="B1762">
        <v>44</v>
      </c>
      <c r="C1762">
        <v>9</v>
      </c>
      <c r="D1762">
        <v>4</v>
      </c>
      <c r="E1762">
        <v>0.03</v>
      </c>
      <c r="F1762">
        <f t="shared" si="54"/>
        <v>2.2499999999999999E-2</v>
      </c>
      <c r="G1762"/>
    </row>
    <row r="1763" spans="1:7" x14ac:dyDescent="0.35">
      <c r="A1763">
        <f t="shared" si="55"/>
        <v>4400905</v>
      </c>
      <c r="B1763">
        <v>44</v>
      </c>
      <c r="C1763">
        <v>9</v>
      </c>
      <c r="D1763">
        <v>5</v>
      </c>
      <c r="E1763">
        <v>7.0000000000000007E-2</v>
      </c>
      <c r="F1763">
        <f t="shared" si="54"/>
        <v>5.2500000000000005E-2</v>
      </c>
      <c r="G1763"/>
    </row>
    <row r="1764" spans="1:7" x14ac:dyDescent="0.35">
      <c r="A1764">
        <f t="shared" si="55"/>
        <v>4401004</v>
      </c>
      <c r="B1764">
        <v>44</v>
      </c>
      <c r="C1764">
        <v>10</v>
      </c>
      <c r="D1764">
        <v>4</v>
      </c>
      <c r="E1764">
        <v>0.04</v>
      </c>
      <c r="F1764">
        <f t="shared" si="54"/>
        <v>0.03</v>
      </c>
      <c r="G1764"/>
    </row>
    <row r="1765" spans="1:7" x14ac:dyDescent="0.35">
      <c r="A1765">
        <f t="shared" si="55"/>
        <v>4401005</v>
      </c>
      <c r="B1765">
        <v>44</v>
      </c>
      <c r="C1765">
        <v>10</v>
      </c>
      <c r="D1765">
        <v>5</v>
      </c>
      <c r="E1765">
        <v>7.0000000000000007E-2</v>
      </c>
      <c r="F1765">
        <f t="shared" si="54"/>
        <v>5.2500000000000005E-2</v>
      </c>
      <c r="G1765"/>
    </row>
    <row r="1766" spans="1:7" x14ac:dyDescent="0.35">
      <c r="A1766">
        <f t="shared" si="55"/>
        <v>4401104</v>
      </c>
      <c r="B1766">
        <v>44</v>
      </c>
      <c r="C1766">
        <v>11</v>
      </c>
      <c r="D1766">
        <v>4</v>
      </c>
      <c r="E1766">
        <v>0.04</v>
      </c>
      <c r="F1766">
        <f t="shared" si="54"/>
        <v>0.03</v>
      </c>
      <c r="G1766"/>
    </row>
    <row r="1767" spans="1:7" x14ac:dyDescent="0.35">
      <c r="A1767">
        <f t="shared" si="55"/>
        <v>4401105</v>
      </c>
      <c r="B1767">
        <v>44</v>
      </c>
      <c r="C1767">
        <v>11</v>
      </c>
      <c r="D1767">
        <v>5</v>
      </c>
      <c r="E1767">
        <v>7.0000000000000007E-2</v>
      </c>
      <c r="F1767">
        <f t="shared" si="54"/>
        <v>5.2500000000000005E-2</v>
      </c>
      <c r="G1767"/>
    </row>
    <row r="1768" spans="1:7" x14ac:dyDescent="0.35">
      <c r="A1768">
        <f t="shared" si="55"/>
        <v>4401204</v>
      </c>
      <c r="B1768">
        <v>44</v>
      </c>
      <c r="C1768">
        <v>12</v>
      </c>
      <c r="D1768">
        <v>4</v>
      </c>
      <c r="E1768">
        <v>0.04</v>
      </c>
      <c r="F1768">
        <f t="shared" si="54"/>
        <v>0.03</v>
      </c>
      <c r="G1768"/>
    </row>
    <row r="1769" spans="1:7" x14ac:dyDescent="0.35">
      <c r="A1769">
        <f t="shared" si="55"/>
        <v>4401205</v>
      </c>
      <c r="B1769">
        <v>44</v>
      </c>
      <c r="C1769">
        <v>12</v>
      </c>
      <c r="D1769">
        <v>5</v>
      </c>
      <c r="E1769">
        <v>7.0000000000000007E-2</v>
      </c>
      <c r="F1769">
        <f t="shared" si="54"/>
        <v>5.2500000000000005E-2</v>
      </c>
      <c r="G1769"/>
    </row>
    <row r="1770" spans="1:7" x14ac:dyDescent="0.35">
      <c r="A1770">
        <f t="shared" si="55"/>
        <v>4401304</v>
      </c>
      <c r="B1770">
        <v>44</v>
      </c>
      <c r="C1770">
        <v>13</v>
      </c>
      <c r="D1770">
        <v>4</v>
      </c>
      <c r="E1770">
        <v>0.06</v>
      </c>
      <c r="F1770">
        <f t="shared" si="54"/>
        <v>4.4999999999999998E-2</v>
      </c>
      <c r="G1770"/>
    </row>
    <row r="1771" spans="1:7" x14ac:dyDescent="0.35">
      <c r="A1771">
        <f t="shared" si="55"/>
        <v>4401305</v>
      </c>
      <c r="B1771">
        <v>44</v>
      </c>
      <c r="C1771">
        <v>13</v>
      </c>
      <c r="D1771">
        <v>5</v>
      </c>
      <c r="E1771">
        <v>7.0000000000000007E-2</v>
      </c>
      <c r="F1771">
        <f t="shared" si="54"/>
        <v>5.2500000000000005E-2</v>
      </c>
      <c r="G1771"/>
    </row>
    <row r="1772" spans="1:7" x14ac:dyDescent="0.35">
      <c r="A1772">
        <f t="shared" si="55"/>
        <v>4401404</v>
      </c>
      <c r="B1772">
        <v>44</v>
      </c>
      <c r="C1772">
        <v>14</v>
      </c>
      <c r="D1772">
        <v>4</v>
      </c>
      <c r="E1772">
        <v>0.06</v>
      </c>
      <c r="F1772">
        <f t="shared" si="54"/>
        <v>4.4999999999999998E-2</v>
      </c>
      <c r="G1772"/>
    </row>
    <row r="1773" spans="1:7" x14ac:dyDescent="0.35">
      <c r="A1773">
        <f t="shared" si="55"/>
        <v>4401504</v>
      </c>
      <c r="B1773">
        <v>44</v>
      </c>
      <c r="C1773">
        <v>15</v>
      </c>
      <c r="D1773">
        <v>4</v>
      </c>
      <c r="E1773">
        <v>0.05</v>
      </c>
      <c r="F1773">
        <f t="shared" si="54"/>
        <v>3.7500000000000006E-2</v>
      </c>
      <c r="G1773"/>
    </row>
    <row r="1774" spans="1:7" x14ac:dyDescent="0.35">
      <c r="A1774">
        <f t="shared" si="55"/>
        <v>4401604</v>
      </c>
      <c r="B1774">
        <v>44</v>
      </c>
      <c r="C1774">
        <v>16</v>
      </c>
      <c r="D1774">
        <v>4</v>
      </c>
      <c r="E1774">
        <v>0.05</v>
      </c>
      <c r="F1774">
        <f t="shared" si="54"/>
        <v>3.7500000000000006E-2</v>
      </c>
      <c r="G1774"/>
    </row>
    <row r="1775" spans="1:7" x14ac:dyDescent="0.35">
      <c r="A1775">
        <f t="shared" si="55"/>
        <v>4401704</v>
      </c>
      <c r="B1775">
        <v>44</v>
      </c>
      <c r="C1775">
        <v>17</v>
      </c>
      <c r="D1775">
        <v>4</v>
      </c>
      <c r="E1775">
        <v>0.05</v>
      </c>
      <c r="F1775">
        <f t="shared" si="54"/>
        <v>3.7500000000000006E-2</v>
      </c>
      <c r="G1775"/>
    </row>
    <row r="1776" spans="1:7" x14ac:dyDescent="0.35">
      <c r="A1776">
        <f t="shared" si="55"/>
        <v>4401804</v>
      </c>
      <c r="B1776">
        <v>44</v>
      </c>
      <c r="C1776">
        <v>18</v>
      </c>
      <c r="D1776">
        <v>4</v>
      </c>
      <c r="E1776">
        <v>0.05</v>
      </c>
      <c r="F1776">
        <f t="shared" si="54"/>
        <v>3.7500000000000006E-2</v>
      </c>
      <c r="G1776"/>
    </row>
    <row r="1777" spans="1:7" x14ac:dyDescent="0.35">
      <c r="A1777">
        <f t="shared" si="55"/>
        <v>4401904</v>
      </c>
      <c r="B1777">
        <v>44</v>
      </c>
      <c r="C1777">
        <v>19</v>
      </c>
      <c r="D1777">
        <v>4</v>
      </c>
      <c r="E1777">
        <v>0.05</v>
      </c>
      <c r="F1777">
        <f t="shared" si="54"/>
        <v>3.7500000000000006E-2</v>
      </c>
      <c r="G1777"/>
    </row>
    <row r="1778" spans="1:7" x14ac:dyDescent="0.35">
      <c r="A1778">
        <f t="shared" si="55"/>
        <v>4402004</v>
      </c>
      <c r="B1778">
        <v>44</v>
      </c>
      <c r="C1778">
        <v>20</v>
      </c>
      <c r="D1778">
        <v>4</v>
      </c>
      <c r="E1778">
        <v>0.05</v>
      </c>
      <c r="F1778">
        <f t="shared" si="54"/>
        <v>3.7500000000000006E-2</v>
      </c>
      <c r="G1778"/>
    </row>
    <row r="1779" spans="1:7" x14ac:dyDescent="0.35">
      <c r="A1779">
        <f t="shared" si="55"/>
        <v>4402104</v>
      </c>
      <c r="B1779">
        <v>44</v>
      </c>
      <c r="C1779">
        <v>21</v>
      </c>
      <c r="D1779">
        <v>4</v>
      </c>
      <c r="E1779">
        <v>0.05</v>
      </c>
      <c r="F1779">
        <f t="shared" si="54"/>
        <v>3.7500000000000006E-2</v>
      </c>
      <c r="G1779"/>
    </row>
    <row r="1780" spans="1:7" x14ac:dyDescent="0.35">
      <c r="A1780">
        <f t="shared" si="55"/>
        <v>4402204</v>
      </c>
      <c r="B1780">
        <v>44</v>
      </c>
      <c r="C1780">
        <v>22</v>
      </c>
      <c r="D1780">
        <v>4</v>
      </c>
      <c r="E1780">
        <v>0.05</v>
      </c>
      <c r="F1780">
        <f t="shared" si="54"/>
        <v>3.7500000000000006E-2</v>
      </c>
      <c r="G1780"/>
    </row>
    <row r="1781" spans="1:7" x14ac:dyDescent="0.35">
      <c r="A1781">
        <f t="shared" si="55"/>
        <v>4402304</v>
      </c>
      <c r="B1781">
        <v>44</v>
      </c>
      <c r="C1781">
        <v>23</v>
      </c>
      <c r="D1781">
        <v>4</v>
      </c>
      <c r="E1781">
        <v>0.06</v>
      </c>
      <c r="F1781">
        <f t="shared" si="54"/>
        <v>4.4999999999999998E-2</v>
      </c>
      <c r="G1781"/>
    </row>
    <row r="1782" spans="1:7" x14ac:dyDescent="0.35">
      <c r="A1782">
        <f t="shared" si="55"/>
        <v>4402404</v>
      </c>
      <c r="B1782">
        <v>44</v>
      </c>
      <c r="C1782">
        <v>24</v>
      </c>
      <c r="D1782">
        <v>4</v>
      </c>
      <c r="E1782">
        <v>0.05</v>
      </c>
      <c r="F1782">
        <f t="shared" si="54"/>
        <v>3.7500000000000006E-2</v>
      </c>
      <c r="G1782"/>
    </row>
    <row r="1783" spans="1:7" x14ac:dyDescent="0.35">
      <c r="A1783">
        <f t="shared" si="55"/>
        <v>4402504</v>
      </c>
      <c r="B1783">
        <v>44</v>
      </c>
      <c r="C1783">
        <v>25</v>
      </c>
      <c r="D1783">
        <v>4</v>
      </c>
      <c r="E1783">
        <v>0.05</v>
      </c>
      <c r="F1783">
        <f t="shared" si="54"/>
        <v>3.7500000000000006E-2</v>
      </c>
      <c r="G1783"/>
    </row>
    <row r="1784" spans="1:7" x14ac:dyDescent="0.35">
      <c r="A1784">
        <f t="shared" si="55"/>
        <v>4402603</v>
      </c>
      <c r="B1784">
        <v>44</v>
      </c>
      <c r="C1784">
        <v>26</v>
      </c>
      <c r="D1784">
        <v>3</v>
      </c>
      <c r="E1784">
        <v>0.05</v>
      </c>
      <c r="F1784">
        <f t="shared" si="54"/>
        <v>3.7500000000000006E-2</v>
      </c>
      <c r="G1784"/>
    </row>
    <row r="1785" spans="1:7" x14ac:dyDescent="0.35">
      <c r="A1785">
        <f t="shared" si="55"/>
        <v>4402604</v>
      </c>
      <c r="B1785">
        <v>44</v>
      </c>
      <c r="C1785">
        <v>26</v>
      </c>
      <c r="D1785">
        <v>4</v>
      </c>
      <c r="E1785">
        <v>0.06</v>
      </c>
      <c r="F1785">
        <f t="shared" si="54"/>
        <v>4.4999999999999998E-2</v>
      </c>
      <c r="G1785"/>
    </row>
    <row r="1786" spans="1:7" x14ac:dyDescent="0.35">
      <c r="A1786">
        <f t="shared" si="55"/>
        <v>4402703</v>
      </c>
      <c r="B1786">
        <v>44</v>
      </c>
      <c r="C1786">
        <v>27</v>
      </c>
      <c r="D1786">
        <v>3</v>
      </c>
      <c r="E1786">
        <v>0.05</v>
      </c>
      <c r="F1786">
        <f t="shared" si="54"/>
        <v>3.7500000000000006E-2</v>
      </c>
      <c r="G1786"/>
    </row>
    <row r="1787" spans="1:7" x14ac:dyDescent="0.35">
      <c r="A1787">
        <f t="shared" si="55"/>
        <v>4402704</v>
      </c>
      <c r="B1787">
        <v>44</v>
      </c>
      <c r="C1787">
        <v>27</v>
      </c>
      <c r="D1787">
        <v>4</v>
      </c>
      <c r="E1787">
        <v>7.0000000000000007E-2</v>
      </c>
      <c r="F1787">
        <f t="shared" si="54"/>
        <v>5.2500000000000005E-2</v>
      </c>
      <c r="G1787"/>
    </row>
    <row r="1788" spans="1:7" x14ac:dyDescent="0.35">
      <c r="A1788">
        <f t="shared" si="55"/>
        <v>4402803</v>
      </c>
      <c r="B1788">
        <v>44</v>
      </c>
      <c r="C1788">
        <v>28</v>
      </c>
      <c r="D1788">
        <v>3</v>
      </c>
      <c r="E1788">
        <v>0.05</v>
      </c>
      <c r="F1788">
        <f t="shared" si="54"/>
        <v>3.7500000000000006E-2</v>
      </c>
      <c r="G1788"/>
    </row>
    <row r="1789" spans="1:7" x14ac:dyDescent="0.35">
      <c r="A1789">
        <f t="shared" si="55"/>
        <v>4402804</v>
      </c>
      <c r="B1789">
        <v>44</v>
      </c>
      <c r="C1789">
        <v>28</v>
      </c>
      <c r="D1789">
        <v>4</v>
      </c>
      <c r="E1789">
        <v>7.0000000000000007E-2</v>
      </c>
      <c r="F1789">
        <f t="shared" si="54"/>
        <v>5.2500000000000005E-2</v>
      </c>
      <c r="G1789"/>
    </row>
    <row r="1790" spans="1:7" x14ac:dyDescent="0.35">
      <c r="A1790">
        <f t="shared" si="55"/>
        <v>4500104</v>
      </c>
      <c r="B1790">
        <v>45</v>
      </c>
      <c r="C1790">
        <v>1</v>
      </c>
      <c r="D1790">
        <v>4</v>
      </c>
      <c r="E1790">
        <v>0.04</v>
      </c>
      <c r="F1790">
        <f t="shared" si="54"/>
        <v>0.03</v>
      </c>
      <c r="G1790"/>
    </row>
    <row r="1791" spans="1:7" x14ac:dyDescent="0.35">
      <c r="A1791">
        <f t="shared" si="55"/>
        <v>4500105</v>
      </c>
      <c r="B1791">
        <v>45</v>
      </c>
      <c r="C1791">
        <v>1</v>
      </c>
      <c r="D1791">
        <v>5</v>
      </c>
      <c r="E1791">
        <v>0.06</v>
      </c>
      <c r="F1791">
        <f t="shared" si="54"/>
        <v>4.4999999999999998E-2</v>
      </c>
      <c r="G1791"/>
    </row>
    <row r="1792" spans="1:7" x14ac:dyDescent="0.35">
      <c r="A1792">
        <f t="shared" si="55"/>
        <v>4500204</v>
      </c>
      <c r="B1792">
        <v>45</v>
      </c>
      <c r="C1792">
        <v>2</v>
      </c>
      <c r="D1792">
        <v>4</v>
      </c>
      <c r="E1792">
        <v>0.05</v>
      </c>
      <c r="F1792">
        <f t="shared" si="54"/>
        <v>3.7500000000000006E-2</v>
      </c>
      <c r="G1792"/>
    </row>
    <row r="1793" spans="1:7" x14ac:dyDescent="0.35">
      <c r="A1793">
        <f t="shared" si="55"/>
        <v>4500205</v>
      </c>
      <c r="B1793">
        <v>45</v>
      </c>
      <c r="C1793">
        <v>2</v>
      </c>
      <c r="D1793">
        <v>5</v>
      </c>
      <c r="E1793">
        <v>0.06</v>
      </c>
      <c r="F1793">
        <f t="shared" si="54"/>
        <v>4.4999999999999998E-2</v>
      </c>
      <c r="G1793"/>
    </row>
    <row r="1794" spans="1:7" x14ac:dyDescent="0.35">
      <c r="A1794">
        <f t="shared" si="55"/>
        <v>4500304</v>
      </c>
      <c r="B1794">
        <v>45</v>
      </c>
      <c r="C1794">
        <v>3</v>
      </c>
      <c r="D1794">
        <v>4</v>
      </c>
      <c r="E1794">
        <v>0.05</v>
      </c>
      <c r="F1794">
        <f t="shared" ref="F1794:F1857" si="56">E1794*$K$5</f>
        <v>3.7500000000000006E-2</v>
      </c>
      <c r="G1794"/>
    </row>
    <row r="1795" spans="1:7" x14ac:dyDescent="0.35">
      <c r="A1795">
        <f t="shared" ref="A1795:A1858" si="57">(B1795*100000)+(C1795*100)+D1795</f>
        <v>4500305</v>
      </c>
      <c r="B1795">
        <v>45</v>
      </c>
      <c r="C1795">
        <v>3</v>
      </c>
      <c r="D1795">
        <v>5</v>
      </c>
      <c r="E1795">
        <v>7.0000000000000007E-2</v>
      </c>
      <c r="F1795">
        <f t="shared" si="56"/>
        <v>5.2500000000000005E-2</v>
      </c>
      <c r="G1795"/>
    </row>
    <row r="1796" spans="1:7" x14ac:dyDescent="0.35">
      <c r="A1796">
        <f t="shared" si="57"/>
        <v>4500404</v>
      </c>
      <c r="B1796">
        <v>45</v>
      </c>
      <c r="C1796">
        <v>4</v>
      </c>
      <c r="D1796">
        <v>4</v>
      </c>
      <c r="E1796">
        <v>0.05</v>
      </c>
      <c r="F1796">
        <f t="shared" si="56"/>
        <v>3.7500000000000006E-2</v>
      </c>
      <c r="G1796"/>
    </row>
    <row r="1797" spans="1:7" x14ac:dyDescent="0.35">
      <c r="A1797">
        <f t="shared" si="57"/>
        <v>4500405</v>
      </c>
      <c r="B1797">
        <v>45</v>
      </c>
      <c r="C1797">
        <v>4</v>
      </c>
      <c r="D1797">
        <v>5</v>
      </c>
      <c r="E1797">
        <v>7.0000000000000007E-2</v>
      </c>
      <c r="F1797">
        <f t="shared" si="56"/>
        <v>5.2500000000000005E-2</v>
      </c>
      <c r="G1797"/>
    </row>
    <row r="1798" spans="1:7" x14ac:dyDescent="0.35">
      <c r="A1798">
        <f t="shared" si="57"/>
        <v>4500504</v>
      </c>
      <c r="B1798">
        <v>45</v>
      </c>
      <c r="C1798">
        <v>5</v>
      </c>
      <c r="D1798">
        <v>4</v>
      </c>
      <c r="E1798">
        <v>0.04</v>
      </c>
      <c r="F1798">
        <f t="shared" si="56"/>
        <v>0.03</v>
      </c>
      <c r="G1798"/>
    </row>
    <row r="1799" spans="1:7" x14ac:dyDescent="0.35">
      <c r="A1799">
        <f t="shared" si="57"/>
        <v>4500505</v>
      </c>
      <c r="B1799">
        <v>45</v>
      </c>
      <c r="C1799">
        <v>5</v>
      </c>
      <c r="D1799">
        <v>5</v>
      </c>
      <c r="E1799">
        <v>0.06</v>
      </c>
      <c r="F1799">
        <f t="shared" si="56"/>
        <v>4.4999999999999998E-2</v>
      </c>
      <c r="G1799"/>
    </row>
    <row r="1800" spans="1:7" x14ac:dyDescent="0.35">
      <c r="A1800">
        <f t="shared" si="57"/>
        <v>4500604</v>
      </c>
      <c r="B1800">
        <v>45</v>
      </c>
      <c r="C1800">
        <v>6</v>
      </c>
      <c r="D1800">
        <v>4</v>
      </c>
      <c r="E1800">
        <v>0.04</v>
      </c>
      <c r="F1800">
        <f t="shared" si="56"/>
        <v>0.03</v>
      </c>
      <c r="G1800"/>
    </row>
    <row r="1801" spans="1:7" x14ac:dyDescent="0.35">
      <c r="A1801">
        <f t="shared" si="57"/>
        <v>4500605</v>
      </c>
      <c r="B1801">
        <v>45</v>
      </c>
      <c r="C1801">
        <v>6</v>
      </c>
      <c r="D1801">
        <v>5</v>
      </c>
      <c r="E1801">
        <v>0.06</v>
      </c>
      <c r="F1801">
        <f t="shared" si="56"/>
        <v>4.4999999999999998E-2</v>
      </c>
      <c r="G1801"/>
    </row>
    <row r="1802" spans="1:7" x14ac:dyDescent="0.35">
      <c r="A1802">
        <f t="shared" si="57"/>
        <v>4500704</v>
      </c>
      <c r="B1802">
        <v>45</v>
      </c>
      <c r="C1802">
        <v>7</v>
      </c>
      <c r="D1802">
        <v>4</v>
      </c>
      <c r="E1802">
        <v>0.04</v>
      </c>
      <c r="F1802">
        <f t="shared" si="56"/>
        <v>0.03</v>
      </c>
      <c r="G1802"/>
    </row>
    <row r="1803" spans="1:7" x14ac:dyDescent="0.35">
      <c r="A1803">
        <f t="shared" si="57"/>
        <v>4500705</v>
      </c>
      <c r="B1803">
        <v>45</v>
      </c>
      <c r="C1803">
        <v>7</v>
      </c>
      <c r="D1803">
        <v>5</v>
      </c>
      <c r="E1803">
        <v>0.06</v>
      </c>
      <c r="F1803">
        <f t="shared" si="56"/>
        <v>4.4999999999999998E-2</v>
      </c>
      <c r="G1803"/>
    </row>
    <row r="1804" spans="1:7" x14ac:dyDescent="0.35">
      <c r="A1804">
        <f t="shared" si="57"/>
        <v>4500804</v>
      </c>
      <c r="B1804">
        <v>45</v>
      </c>
      <c r="C1804">
        <v>8</v>
      </c>
      <c r="D1804">
        <v>4</v>
      </c>
      <c r="E1804">
        <v>0.03</v>
      </c>
      <c r="F1804">
        <f t="shared" si="56"/>
        <v>2.2499999999999999E-2</v>
      </c>
      <c r="G1804"/>
    </row>
    <row r="1805" spans="1:7" x14ac:dyDescent="0.35">
      <c r="A1805">
        <f t="shared" si="57"/>
        <v>4500805</v>
      </c>
      <c r="B1805">
        <v>45</v>
      </c>
      <c r="C1805">
        <v>8</v>
      </c>
      <c r="D1805">
        <v>5</v>
      </c>
      <c r="E1805">
        <v>0.06</v>
      </c>
      <c r="F1805">
        <f t="shared" si="56"/>
        <v>4.4999999999999998E-2</v>
      </c>
      <c r="G1805"/>
    </row>
    <row r="1806" spans="1:7" x14ac:dyDescent="0.35">
      <c r="A1806">
        <f t="shared" si="57"/>
        <v>4500904</v>
      </c>
      <c r="B1806">
        <v>45</v>
      </c>
      <c r="C1806">
        <v>9</v>
      </c>
      <c r="D1806">
        <v>4</v>
      </c>
      <c r="E1806">
        <v>0.03</v>
      </c>
      <c r="F1806">
        <f t="shared" si="56"/>
        <v>2.2499999999999999E-2</v>
      </c>
      <c r="G1806"/>
    </row>
    <row r="1807" spans="1:7" x14ac:dyDescent="0.35">
      <c r="A1807">
        <f t="shared" si="57"/>
        <v>4500905</v>
      </c>
      <c r="B1807">
        <v>45</v>
      </c>
      <c r="C1807">
        <v>9</v>
      </c>
      <c r="D1807">
        <v>5</v>
      </c>
      <c r="E1807">
        <v>0.06</v>
      </c>
      <c r="F1807">
        <f t="shared" si="56"/>
        <v>4.4999999999999998E-2</v>
      </c>
      <c r="G1807"/>
    </row>
    <row r="1808" spans="1:7" x14ac:dyDescent="0.35">
      <c r="A1808">
        <f t="shared" si="57"/>
        <v>4501004</v>
      </c>
      <c r="B1808">
        <v>45</v>
      </c>
      <c r="C1808">
        <v>10</v>
      </c>
      <c r="D1808">
        <v>4</v>
      </c>
      <c r="E1808">
        <v>0.04</v>
      </c>
      <c r="F1808">
        <f t="shared" si="56"/>
        <v>0.03</v>
      </c>
      <c r="G1808"/>
    </row>
    <row r="1809" spans="1:7" x14ac:dyDescent="0.35">
      <c r="A1809">
        <f t="shared" si="57"/>
        <v>4501005</v>
      </c>
      <c r="B1809">
        <v>45</v>
      </c>
      <c r="C1809">
        <v>10</v>
      </c>
      <c r="D1809">
        <v>5</v>
      </c>
      <c r="E1809">
        <v>0.06</v>
      </c>
      <c r="F1809">
        <f t="shared" si="56"/>
        <v>4.4999999999999998E-2</v>
      </c>
      <c r="G1809"/>
    </row>
    <row r="1810" spans="1:7" x14ac:dyDescent="0.35">
      <c r="A1810">
        <f t="shared" si="57"/>
        <v>4501104</v>
      </c>
      <c r="B1810">
        <v>45</v>
      </c>
      <c r="C1810">
        <v>11</v>
      </c>
      <c r="D1810">
        <v>4</v>
      </c>
      <c r="E1810">
        <v>0.04</v>
      </c>
      <c r="F1810">
        <f t="shared" si="56"/>
        <v>0.03</v>
      </c>
      <c r="G1810"/>
    </row>
    <row r="1811" spans="1:7" x14ac:dyDescent="0.35">
      <c r="A1811">
        <f t="shared" si="57"/>
        <v>4501105</v>
      </c>
      <c r="B1811">
        <v>45</v>
      </c>
      <c r="C1811">
        <v>11</v>
      </c>
      <c r="D1811">
        <v>5</v>
      </c>
      <c r="E1811">
        <v>0.06</v>
      </c>
      <c r="F1811">
        <f t="shared" si="56"/>
        <v>4.4999999999999998E-2</v>
      </c>
      <c r="G1811"/>
    </row>
    <row r="1812" spans="1:7" x14ac:dyDescent="0.35">
      <c r="A1812">
        <f t="shared" si="57"/>
        <v>4501204</v>
      </c>
      <c r="B1812">
        <v>45</v>
      </c>
      <c r="C1812">
        <v>12</v>
      </c>
      <c r="D1812">
        <v>4</v>
      </c>
      <c r="E1812">
        <v>0.05</v>
      </c>
      <c r="F1812">
        <f t="shared" si="56"/>
        <v>3.7500000000000006E-2</v>
      </c>
      <c r="G1812"/>
    </row>
    <row r="1813" spans="1:7" x14ac:dyDescent="0.35">
      <c r="A1813">
        <f t="shared" si="57"/>
        <v>4501205</v>
      </c>
      <c r="B1813">
        <v>45</v>
      </c>
      <c r="C1813">
        <v>12</v>
      </c>
      <c r="D1813">
        <v>5</v>
      </c>
      <c r="E1813">
        <v>0.06</v>
      </c>
      <c r="F1813">
        <f t="shared" si="56"/>
        <v>4.4999999999999998E-2</v>
      </c>
      <c r="G1813"/>
    </row>
    <row r="1814" spans="1:7" x14ac:dyDescent="0.35">
      <c r="A1814">
        <f t="shared" si="57"/>
        <v>4501304</v>
      </c>
      <c r="B1814">
        <v>45</v>
      </c>
      <c r="C1814">
        <v>13</v>
      </c>
      <c r="D1814">
        <v>4</v>
      </c>
      <c r="E1814">
        <v>0.06</v>
      </c>
      <c r="F1814">
        <f t="shared" si="56"/>
        <v>4.4999999999999998E-2</v>
      </c>
      <c r="G1814"/>
    </row>
    <row r="1815" spans="1:7" x14ac:dyDescent="0.35">
      <c r="A1815">
        <f t="shared" si="57"/>
        <v>4501305</v>
      </c>
      <c r="B1815">
        <v>45</v>
      </c>
      <c r="C1815">
        <v>13</v>
      </c>
      <c r="D1815">
        <v>5</v>
      </c>
      <c r="E1815">
        <v>0.06</v>
      </c>
      <c r="F1815">
        <f t="shared" si="56"/>
        <v>4.4999999999999998E-2</v>
      </c>
      <c r="G1815"/>
    </row>
    <row r="1816" spans="1:7" x14ac:dyDescent="0.35">
      <c r="A1816">
        <f t="shared" si="57"/>
        <v>4501404</v>
      </c>
      <c r="B1816">
        <v>45</v>
      </c>
      <c r="C1816">
        <v>14</v>
      </c>
      <c r="D1816">
        <v>4</v>
      </c>
      <c r="E1816">
        <v>0.05</v>
      </c>
      <c r="F1816">
        <f t="shared" si="56"/>
        <v>3.7500000000000006E-2</v>
      </c>
      <c r="G1816"/>
    </row>
    <row r="1817" spans="1:7" x14ac:dyDescent="0.35">
      <c r="A1817">
        <f t="shared" si="57"/>
        <v>4501504</v>
      </c>
      <c r="B1817">
        <v>45</v>
      </c>
      <c r="C1817">
        <v>15</v>
      </c>
      <c r="D1817">
        <v>4</v>
      </c>
      <c r="E1817">
        <v>0.05</v>
      </c>
      <c r="F1817">
        <f t="shared" si="56"/>
        <v>3.7500000000000006E-2</v>
      </c>
      <c r="G1817"/>
    </row>
    <row r="1818" spans="1:7" x14ac:dyDescent="0.35">
      <c r="A1818">
        <f t="shared" si="57"/>
        <v>4501604</v>
      </c>
      <c r="B1818">
        <v>45</v>
      </c>
      <c r="C1818">
        <v>16</v>
      </c>
      <c r="D1818">
        <v>4</v>
      </c>
      <c r="E1818">
        <v>0.04</v>
      </c>
      <c r="F1818">
        <f t="shared" si="56"/>
        <v>0.03</v>
      </c>
      <c r="G1818"/>
    </row>
    <row r="1819" spans="1:7" x14ac:dyDescent="0.35">
      <c r="A1819">
        <f t="shared" si="57"/>
        <v>4501704</v>
      </c>
      <c r="B1819">
        <v>45</v>
      </c>
      <c r="C1819">
        <v>17</v>
      </c>
      <c r="D1819">
        <v>4</v>
      </c>
      <c r="E1819">
        <v>0.05</v>
      </c>
      <c r="F1819">
        <f t="shared" si="56"/>
        <v>3.7500000000000006E-2</v>
      </c>
      <c r="G1819"/>
    </row>
    <row r="1820" spans="1:7" x14ac:dyDescent="0.35">
      <c r="A1820">
        <f t="shared" si="57"/>
        <v>4501804</v>
      </c>
      <c r="B1820">
        <v>45</v>
      </c>
      <c r="C1820">
        <v>18</v>
      </c>
      <c r="D1820">
        <v>4</v>
      </c>
      <c r="E1820">
        <v>0.05</v>
      </c>
      <c r="F1820">
        <f t="shared" si="56"/>
        <v>3.7500000000000006E-2</v>
      </c>
      <c r="G1820"/>
    </row>
    <row r="1821" spans="1:7" x14ac:dyDescent="0.35">
      <c r="A1821">
        <f t="shared" si="57"/>
        <v>4501904</v>
      </c>
      <c r="B1821">
        <v>45</v>
      </c>
      <c r="C1821">
        <v>19</v>
      </c>
      <c r="D1821">
        <v>4</v>
      </c>
      <c r="E1821">
        <v>0.05</v>
      </c>
      <c r="F1821">
        <f t="shared" si="56"/>
        <v>3.7500000000000006E-2</v>
      </c>
      <c r="G1821"/>
    </row>
    <row r="1822" spans="1:7" x14ac:dyDescent="0.35">
      <c r="A1822">
        <f t="shared" si="57"/>
        <v>4502004</v>
      </c>
      <c r="B1822">
        <v>45</v>
      </c>
      <c r="C1822">
        <v>20</v>
      </c>
      <c r="D1822">
        <v>4</v>
      </c>
      <c r="E1822">
        <v>0.05</v>
      </c>
      <c r="F1822">
        <f t="shared" si="56"/>
        <v>3.7500000000000006E-2</v>
      </c>
      <c r="G1822"/>
    </row>
    <row r="1823" spans="1:7" x14ac:dyDescent="0.35">
      <c r="A1823">
        <f t="shared" si="57"/>
        <v>4502104</v>
      </c>
      <c r="B1823">
        <v>45</v>
      </c>
      <c r="C1823">
        <v>21</v>
      </c>
      <c r="D1823">
        <v>4</v>
      </c>
      <c r="E1823">
        <v>0.05</v>
      </c>
      <c r="F1823">
        <f t="shared" si="56"/>
        <v>3.7500000000000006E-2</v>
      </c>
      <c r="G1823"/>
    </row>
    <row r="1824" spans="1:7" x14ac:dyDescent="0.35">
      <c r="A1824">
        <f t="shared" si="57"/>
        <v>4502204</v>
      </c>
      <c r="B1824">
        <v>45</v>
      </c>
      <c r="C1824">
        <v>22</v>
      </c>
      <c r="D1824">
        <v>4</v>
      </c>
      <c r="E1824">
        <v>0.05</v>
      </c>
      <c r="F1824">
        <f t="shared" si="56"/>
        <v>3.7500000000000006E-2</v>
      </c>
      <c r="G1824"/>
    </row>
    <row r="1825" spans="1:7" x14ac:dyDescent="0.35">
      <c r="A1825">
        <f t="shared" si="57"/>
        <v>4502304</v>
      </c>
      <c r="B1825">
        <v>45</v>
      </c>
      <c r="C1825">
        <v>23</v>
      </c>
      <c r="D1825">
        <v>4</v>
      </c>
      <c r="E1825">
        <v>0.05</v>
      </c>
      <c r="F1825">
        <f t="shared" si="56"/>
        <v>3.7500000000000006E-2</v>
      </c>
      <c r="G1825"/>
    </row>
    <row r="1826" spans="1:7" x14ac:dyDescent="0.35">
      <c r="A1826">
        <f t="shared" si="57"/>
        <v>4502404</v>
      </c>
      <c r="B1826">
        <v>45</v>
      </c>
      <c r="C1826">
        <v>24</v>
      </c>
      <c r="D1826">
        <v>4</v>
      </c>
      <c r="E1826">
        <v>0.05</v>
      </c>
      <c r="F1826">
        <f t="shared" si="56"/>
        <v>3.7500000000000006E-2</v>
      </c>
      <c r="G1826"/>
    </row>
    <row r="1827" spans="1:7" x14ac:dyDescent="0.35">
      <c r="A1827">
        <f t="shared" si="57"/>
        <v>4502504</v>
      </c>
      <c r="B1827">
        <v>45</v>
      </c>
      <c r="C1827">
        <v>25</v>
      </c>
      <c r="D1827">
        <v>4</v>
      </c>
      <c r="E1827">
        <v>0.05</v>
      </c>
      <c r="F1827">
        <f t="shared" si="56"/>
        <v>3.7500000000000006E-2</v>
      </c>
      <c r="G1827"/>
    </row>
    <row r="1828" spans="1:7" x14ac:dyDescent="0.35">
      <c r="A1828">
        <f t="shared" si="57"/>
        <v>4502603</v>
      </c>
      <c r="B1828">
        <v>45</v>
      </c>
      <c r="C1828">
        <v>26</v>
      </c>
      <c r="D1828">
        <v>3</v>
      </c>
      <c r="E1828">
        <v>0.04</v>
      </c>
      <c r="F1828">
        <f t="shared" si="56"/>
        <v>0.03</v>
      </c>
      <c r="G1828"/>
    </row>
    <row r="1829" spans="1:7" x14ac:dyDescent="0.35">
      <c r="A1829">
        <f t="shared" si="57"/>
        <v>4502604</v>
      </c>
      <c r="B1829">
        <v>45</v>
      </c>
      <c r="C1829">
        <v>26</v>
      </c>
      <c r="D1829">
        <v>4</v>
      </c>
      <c r="E1829">
        <v>0.06</v>
      </c>
      <c r="F1829">
        <f t="shared" si="56"/>
        <v>4.4999999999999998E-2</v>
      </c>
      <c r="G1829"/>
    </row>
    <row r="1830" spans="1:7" x14ac:dyDescent="0.35">
      <c r="A1830">
        <f t="shared" si="57"/>
        <v>4502703</v>
      </c>
      <c r="B1830">
        <v>45</v>
      </c>
      <c r="C1830">
        <v>27</v>
      </c>
      <c r="D1830">
        <v>3</v>
      </c>
      <c r="E1830">
        <v>0.04</v>
      </c>
      <c r="F1830">
        <f t="shared" si="56"/>
        <v>0.03</v>
      </c>
      <c r="G1830"/>
    </row>
    <row r="1831" spans="1:7" x14ac:dyDescent="0.35">
      <c r="A1831">
        <f t="shared" si="57"/>
        <v>4502704</v>
      </c>
      <c r="B1831">
        <v>45</v>
      </c>
      <c r="C1831">
        <v>27</v>
      </c>
      <c r="D1831">
        <v>4</v>
      </c>
      <c r="E1831">
        <v>0.06</v>
      </c>
      <c r="F1831">
        <f t="shared" si="56"/>
        <v>4.4999999999999998E-2</v>
      </c>
      <c r="G1831"/>
    </row>
    <row r="1832" spans="1:7" x14ac:dyDescent="0.35">
      <c r="A1832">
        <f t="shared" si="57"/>
        <v>4502803</v>
      </c>
      <c r="B1832">
        <v>45</v>
      </c>
      <c r="C1832">
        <v>28</v>
      </c>
      <c r="D1832">
        <v>3</v>
      </c>
      <c r="E1832">
        <v>0.04</v>
      </c>
      <c r="F1832">
        <f t="shared" si="56"/>
        <v>0.03</v>
      </c>
      <c r="G1832"/>
    </row>
    <row r="1833" spans="1:7" x14ac:dyDescent="0.35">
      <c r="A1833">
        <f t="shared" si="57"/>
        <v>4502804</v>
      </c>
      <c r="B1833">
        <v>45</v>
      </c>
      <c r="C1833">
        <v>28</v>
      </c>
      <c r="D1833">
        <v>4</v>
      </c>
      <c r="E1833">
        <v>0.06</v>
      </c>
      <c r="F1833">
        <f t="shared" si="56"/>
        <v>4.4999999999999998E-2</v>
      </c>
      <c r="G1833"/>
    </row>
    <row r="1834" spans="1:7" x14ac:dyDescent="0.35">
      <c r="A1834">
        <f t="shared" si="57"/>
        <v>4600104</v>
      </c>
      <c r="B1834">
        <v>46</v>
      </c>
      <c r="C1834">
        <v>1</v>
      </c>
      <c r="D1834">
        <v>4</v>
      </c>
      <c r="E1834">
        <v>0.05</v>
      </c>
      <c r="F1834">
        <f t="shared" si="56"/>
        <v>3.7500000000000006E-2</v>
      </c>
      <c r="G1834"/>
    </row>
    <row r="1835" spans="1:7" x14ac:dyDescent="0.35">
      <c r="A1835">
        <f t="shared" si="57"/>
        <v>4600105</v>
      </c>
      <c r="B1835">
        <v>46</v>
      </c>
      <c r="C1835">
        <v>1</v>
      </c>
      <c r="D1835">
        <v>5</v>
      </c>
      <c r="E1835">
        <v>0.05</v>
      </c>
      <c r="F1835">
        <f t="shared" si="56"/>
        <v>3.7500000000000006E-2</v>
      </c>
      <c r="G1835"/>
    </row>
    <row r="1836" spans="1:7" x14ac:dyDescent="0.35">
      <c r="A1836">
        <f t="shared" si="57"/>
        <v>4600204</v>
      </c>
      <c r="B1836">
        <v>46</v>
      </c>
      <c r="C1836">
        <v>2</v>
      </c>
      <c r="D1836">
        <v>4</v>
      </c>
      <c r="E1836">
        <v>0.06</v>
      </c>
      <c r="F1836">
        <f t="shared" si="56"/>
        <v>4.4999999999999998E-2</v>
      </c>
      <c r="G1836"/>
    </row>
    <row r="1837" spans="1:7" x14ac:dyDescent="0.35">
      <c r="A1837">
        <f t="shared" si="57"/>
        <v>4600205</v>
      </c>
      <c r="B1837">
        <v>46</v>
      </c>
      <c r="C1837">
        <v>2</v>
      </c>
      <c r="D1837">
        <v>5</v>
      </c>
      <c r="E1837">
        <v>0.06</v>
      </c>
      <c r="F1837">
        <f t="shared" si="56"/>
        <v>4.4999999999999998E-2</v>
      </c>
      <c r="G1837"/>
    </row>
    <row r="1838" spans="1:7" x14ac:dyDescent="0.35">
      <c r="A1838">
        <f t="shared" si="57"/>
        <v>4600304</v>
      </c>
      <c r="B1838">
        <v>46</v>
      </c>
      <c r="C1838">
        <v>3</v>
      </c>
      <c r="D1838">
        <v>4</v>
      </c>
      <c r="E1838">
        <v>7.0000000000000007E-2</v>
      </c>
      <c r="F1838">
        <f t="shared" si="56"/>
        <v>5.2500000000000005E-2</v>
      </c>
      <c r="G1838"/>
    </row>
    <row r="1839" spans="1:7" x14ac:dyDescent="0.35">
      <c r="A1839">
        <f t="shared" si="57"/>
        <v>4600305</v>
      </c>
      <c r="B1839">
        <v>46</v>
      </c>
      <c r="C1839">
        <v>3</v>
      </c>
      <c r="D1839">
        <v>5</v>
      </c>
      <c r="E1839">
        <v>0.06</v>
      </c>
      <c r="F1839">
        <f t="shared" si="56"/>
        <v>4.4999999999999998E-2</v>
      </c>
      <c r="G1839"/>
    </row>
    <row r="1840" spans="1:7" x14ac:dyDescent="0.35">
      <c r="A1840">
        <f t="shared" si="57"/>
        <v>4600404</v>
      </c>
      <c r="B1840">
        <v>46</v>
      </c>
      <c r="C1840">
        <v>4</v>
      </c>
      <c r="D1840">
        <v>4</v>
      </c>
      <c r="E1840">
        <v>0.06</v>
      </c>
      <c r="F1840">
        <f t="shared" si="56"/>
        <v>4.4999999999999998E-2</v>
      </c>
      <c r="G1840"/>
    </row>
    <row r="1841" spans="1:7" x14ac:dyDescent="0.35">
      <c r="A1841">
        <f t="shared" si="57"/>
        <v>4600405</v>
      </c>
      <c r="B1841">
        <v>46</v>
      </c>
      <c r="C1841">
        <v>4</v>
      </c>
      <c r="D1841">
        <v>5</v>
      </c>
      <c r="E1841">
        <v>0.06</v>
      </c>
      <c r="F1841">
        <f t="shared" si="56"/>
        <v>4.4999999999999998E-2</v>
      </c>
      <c r="G1841"/>
    </row>
    <row r="1842" spans="1:7" x14ac:dyDescent="0.35">
      <c r="A1842">
        <f t="shared" si="57"/>
        <v>4600504</v>
      </c>
      <c r="B1842">
        <v>46</v>
      </c>
      <c r="C1842">
        <v>5</v>
      </c>
      <c r="D1842">
        <v>4</v>
      </c>
      <c r="E1842">
        <v>0.05</v>
      </c>
      <c r="F1842">
        <f t="shared" si="56"/>
        <v>3.7500000000000006E-2</v>
      </c>
      <c r="G1842"/>
    </row>
    <row r="1843" spans="1:7" x14ac:dyDescent="0.35">
      <c r="A1843">
        <f t="shared" si="57"/>
        <v>4600505</v>
      </c>
      <c r="B1843">
        <v>46</v>
      </c>
      <c r="C1843">
        <v>5</v>
      </c>
      <c r="D1843">
        <v>5</v>
      </c>
      <c r="E1843">
        <v>0.06</v>
      </c>
      <c r="F1843">
        <f t="shared" si="56"/>
        <v>4.4999999999999998E-2</v>
      </c>
      <c r="G1843"/>
    </row>
    <row r="1844" spans="1:7" x14ac:dyDescent="0.35">
      <c r="A1844">
        <f t="shared" si="57"/>
        <v>4600604</v>
      </c>
      <c r="B1844">
        <v>46</v>
      </c>
      <c r="C1844">
        <v>6</v>
      </c>
      <c r="D1844">
        <v>4</v>
      </c>
      <c r="E1844">
        <v>0.05</v>
      </c>
      <c r="F1844">
        <f t="shared" si="56"/>
        <v>3.7500000000000006E-2</v>
      </c>
      <c r="G1844"/>
    </row>
    <row r="1845" spans="1:7" x14ac:dyDescent="0.35">
      <c r="A1845">
        <f t="shared" si="57"/>
        <v>4600605</v>
      </c>
      <c r="B1845">
        <v>46</v>
      </c>
      <c r="C1845">
        <v>6</v>
      </c>
      <c r="D1845">
        <v>5</v>
      </c>
      <c r="E1845">
        <v>0.06</v>
      </c>
      <c r="F1845">
        <f t="shared" si="56"/>
        <v>4.4999999999999998E-2</v>
      </c>
      <c r="G1845"/>
    </row>
    <row r="1846" spans="1:7" x14ac:dyDescent="0.35">
      <c r="A1846">
        <f t="shared" si="57"/>
        <v>4600704</v>
      </c>
      <c r="B1846">
        <v>46</v>
      </c>
      <c r="C1846">
        <v>7</v>
      </c>
      <c r="D1846">
        <v>4</v>
      </c>
      <c r="E1846">
        <v>0.05</v>
      </c>
      <c r="F1846">
        <f t="shared" si="56"/>
        <v>3.7500000000000006E-2</v>
      </c>
      <c r="G1846"/>
    </row>
    <row r="1847" spans="1:7" x14ac:dyDescent="0.35">
      <c r="A1847">
        <f t="shared" si="57"/>
        <v>4600705</v>
      </c>
      <c r="B1847">
        <v>46</v>
      </c>
      <c r="C1847">
        <v>7</v>
      </c>
      <c r="D1847">
        <v>5</v>
      </c>
      <c r="E1847">
        <v>0.06</v>
      </c>
      <c r="F1847">
        <f t="shared" si="56"/>
        <v>4.4999999999999998E-2</v>
      </c>
      <c r="G1847"/>
    </row>
    <row r="1848" spans="1:7" x14ac:dyDescent="0.35">
      <c r="A1848">
        <f t="shared" si="57"/>
        <v>4600804</v>
      </c>
      <c r="B1848">
        <v>46</v>
      </c>
      <c r="C1848">
        <v>8</v>
      </c>
      <c r="D1848">
        <v>4</v>
      </c>
      <c r="E1848">
        <v>0.04</v>
      </c>
      <c r="F1848">
        <f t="shared" si="56"/>
        <v>0.03</v>
      </c>
      <c r="G1848"/>
    </row>
    <row r="1849" spans="1:7" x14ac:dyDescent="0.35">
      <c r="A1849">
        <f t="shared" si="57"/>
        <v>4600805</v>
      </c>
      <c r="B1849">
        <v>46</v>
      </c>
      <c r="C1849">
        <v>8</v>
      </c>
      <c r="D1849">
        <v>5</v>
      </c>
      <c r="E1849">
        <v>0.06</v>
      </c>
      <c r="F1849">
        <f t="shared" si="56"/>
        <v>4.4999999999999998E-2</v>
      </c>
      <c r="G1849"/>
    </row>
    <row r="1850" spans="1:7" x14ac:dyDescent="0.35">
      <c r="A1850">
        <f t="shared" si="57"/>
        <v>4600904</v>
      </c>
      <c r="B1850">
        <v>46</v>
      </c>
      <c r="C1850">
        <v>9</v>
      </c>
      <c r="D1850">
        <v>4</v>
      </c>
      <c r="E1850">
        <v>0.04</v>
      </c>
      <c r="F1850">
        <f t="shared" si="56"/>
        <v>0.03</v>
      </c>
      <c r="G1850"/>
    </row>
    <row r="1851" spans="1:7" x14ac:dyDescent="0.35">
      <c r="A1851">
        <f t="shared" si="57"/>
        <v>4600905</v>
      </c>
      <c r="B1851">
        <v>46</v>
      </c>
      <c r="C1851">
        <v>9</v>
      </c>
      <c r="D1851">
        <v>5</v>
      </c>
      <c r="E1851">
        <v>0.06</v>
      </c>
      <c r="F1851">
        <f t="shared" si="56"/>
        <v>4.4999999999999998E-2</v>
      </c>
      <c r="G1851"/>
    </row>
    <row r="1852" spans="1:7" x14ac:dyDescent="0.35">
      <c r="A1852">
        <f t="shared" si="57"/>
        <v>4601004</v>
      </c>
      <c r="B1852">
        <v>46</v>
      </c>
      <c r="C1852">
        <v>10</v>
      </c>
      <c r="D1852">
        <v>4</v>
      </c>
      <c r="E1852">
        <v>0.04</v>
      </c>
      <c r="F1852">
        <f t="shared" si="56"/>
        <v>0.03</v>
      </c>
      <c r="G1852"/>
    </row>
    <row r="1853" spans="1:7" x14ac:dyDescent="0.35">
      <c r="A1853">
        <f t="shared" si="57"/>
        <v>4601005</v>
      </c>
      <c r="B1853">
        <v>46</v>
      </c>
      <c r="C1853">
        <v>10</v>
      </c>
      <c r="D1853">
        <v>5</v>
      </c>
      <c r="E1853">
        <v>0.06</v>
      </c>
      <c r="F1853">
        <f t="shared" si="56"/>
        <v>4.4999999999999998E-2</v>
      </c>
      <c r="G1853"/>
    </row>
    <row r="1854" spans="1:7" x14ac:dyDescent="0.35">
      <c r="A1854">
        <f t="shared" si="57"/>
        <v>4601104</v>
      </c>
      <c r="B1854">
        <v>46</v>
      </c>
      <c r="C1854">
        <v>11</v>
      </c>
      <c r="D1854">
        <v>4</v>
      </c>
      <c r="E1854">
        <v>0.05</v>
      </c>
      <c r="F1854">
        <f t="shared" si="56"/>
        <v>3.7500000000000006E-2</v>
      </c>
      <c r="G1854"/>
    </row>
    <row r="1855" spans="1:7" x14ac:dyDescent="0.35">
      <c r="A1855">
        <f t="shared" si="57"/>
        <v>4601105</v>
      </c>
      <c r="B1855">
        <v>46</v>
      </c>
      <c r="C1855">
        <v>11</v>
      </c>
      <c r="D1855">
        <v>5</v>
      </c>
      <c r="E1855">
        <v>0.06</v>
      </c>
      <c r="F1855">
        <f t="shared" si="56"/>
        <v>4.4999999999999998E-2</v>
      </c>
      <c r="G1855"/>
    </row>
    <row r="1856" spans="1:7" x14ac:dyDescent="0.35">
      <c r="A1856">
        <f t="shared" si="57"/>
        <v>4601204</v>
      </c>
      <c r="B1856">
        <v>46</v>
      </c>
      <c r="C1856">
        <v>12</v>
      </c>
      <c r="D1856">
        <v>4</v>
      </c>
      <c r="E1856">
        <v>7.0000000000000007E-2</v>
      </c>
      <c r="F1856">
        <f t="shared" si="56"/>
        <v>5.2500000000000005E-2</v>
      </c>
      <c r="G1856"/>
    </row>
    <row r="1857" spans="1:7" x14ac:dyDescent="0.35">
      <c r="A1857">
        <f t="shared" si="57"/>
        <v>4601205</v>
      </c>
      <c r="B1857">
        <v>46</v>
      </c>
      <c r="C1857">
        <v>12</v>
      </c>
      <c r="D1857">
        <v>5</v>
      </c>
      <c r="E1857">
        <v>0.06</v>
      </c>
      <c r="F1857">
        <f t="shared" si="56"/>
        <v>4.4999999999999998E-2</v>
      </c>
      <c r="G1857"/>
    </row>
    <row r="1858" spans="1:7" x14ac:dyDescent="0.35">
      <c r="A1858">
        <f t="shared" si="57"/>
        <v>4601304</v>
      </c>
      <c r="B1858">
        <v>46</v>
      </c>
      <c r="C1858">
        <v>13</v>
      </c>
      <c r="D1858">
        <v>4</v>
      </c>
      <c r="E1858">
        <v>7.0000000000000007E-2</v>
      </c>
      <c r="F1858">
        <f t="shared" ref="F1858:F1921" si="58">E1858*$K$5</f>
        <v>5.2500000000000005E-2</v>
      </c>
      <c r="G1858"/>
    </row>
    <row r="1859" spans="1:7" x14ac:dyDescent="0.35">
      <c r="A1859">
        <f t="shared" ref="A1859:A1922" si="59">(B1859*100000)+(C1859*100)+D1859</f>
        <v>4601305</v>
      </c>
      <c r="B1859">
        <v>46</v>
      </c>
      <c r="C1859">
        <v>13</v>
      </c>
      <c r="D1859">
        <v>5</v>
      </c>
      <c r="E1859">
        <v>0.06</v>
      </c>
      <c r="F1859">
        <f t="shared" si="58"/>
        <v>4.4999999999999998E-2</v>
      </c>
      <c r="G1859"/>
    </row>
    <row r="1860" spans="1:7" x14ac:dyDescent="0.35">
      <c r="A1860">
        <f t="shared" si="59"/>
        <v>4601404</v>
      </c>
      <c r="B1860">
        <v>46</v>
      </c>
      <c r="C1860">
        <v>14</v>
      </c>
      <c r="D1860">
        <v>4</v>
      </c>
      <c r="E1860">
        <v>0.06</v>
      </c>
      <c r="F1860">
        <f t="shared" si="58"/>
        <v>4.4999999999999998E-2</v>
      </c>
      <c r="G1860"/>
    </row>
    <row r="1861" spans="1:7" x14ac:dyDescent="0.35">
      <c r="A1861">
        <f t="shared" si="59"/>
        <v>4601504</v>
      </c>
      <c r="B1861">
        <v>46</v>
      </c>
      <c r="C1861">
        <v>15</v>
      </c>
      <c r="D1861">
        <v>4</v>
      </c>
      <c r="E1861">
        <v>0.05</v>
      </c>
      <c r="F1861">
        <f t="shared" si="58"/>
        <v>3.7500000000000006E-2</v>
      </c>
      <c r="G1861"/>
    </row>
    <row r="1862" spans="1:7" x14ac:dyDescent="0.35">
      <c r="A1862">
        <f t="shared" si="59"/>
        <v>4601604</v>
      </c>
      <c r="B1862">
        <v>46</v>
      </c>
      <c r="C1862">
        <v>16</v>
      </c>
      <c r="D1862">
        <v>4</v>
      </c>
      <c r="E1862">
        <v>0.04</v>
      </c>
      <c r="F1862">
        <f t="shared" si="58"/>
        <v>0.03</v>
      </c>
      <c r="G1862"/>
    </row>
    <row r="1863" spans="1:7" x14ac:dyDescent="0.35">
      <c r="A1863">
        <f t="shared" si="59"/>
        <v>4601704</v>
      </c>
      <c r="B1863">
        <v>46</v>
      </c>
      <c r="C1863">
        <v>17</v>
      </c>
      <c r="D1863">
        <v>4</v>
      </c>
      <c r="E1863">
        <v>0.04</v>
      </c>
      <c r="F1863">
        <f t="shared" si="58"/>
        <v>0.03</v>
      </c>
      <c r="G1863"/>
    </row>
    <row r="1864" spans="1:7" x14ac:dyDescent="0.35">
      <c r="A1864">
        <f t="shared" si="59"/>
        <v>4601804</v>
      </c>
      <c r="B1864">
        <v>46</v>
      </c>
      <c r="C1864">
        <v>18</v>
      </c>
      <c r="D1864">
        <v>4</v>
      </c>
      <c r="E1864">
        <v>0.05</v>
      </c>
      <c r="F1864">
        <f t="shared" si="58"/>
        <v>3.7500000000000006E-2</v>
      </c>
      <c r="G1864"/>
    </row>
    <row r="1865" spans="1:7" x14ac:dyDescent="0.35">
      <c r="A1865">
        <f t="shared" si="59"/>
        <v>4601904</v>
      </c>
      <c r="B1865">
        <v>46</v>
      </c>
      <c r="C1865">
        <v>19</v>
      </c>
      <c r="D1865">
        <v>4</v>
      </c>
      <c r="E1865">
        <v>0.04</v>
      </c>
      <c r="F1865">
        <f t="shared" si="58"/>
        <v>0.03</v>
      </c>
      <c r="G1865"/>
    </row>
    <row r="1866" spans="1:7" x14ac:dyDescent="0.35">
      <c r="A1866">
        <f t="shared" si="59"/>
        <v>4602004</v>
      </c>
      <c r="B1866">
        <v>46</v>
      </c>
      <c r="C1866">
        <v>20</v>
      </c>
      <c r="D1866">
        <v>4</v>
      </c>
      <c r="E1866">
        <v>0.04</v>
      </c>
      <c r="F1866">
        <f t="shared" si="58"/>
        <v>0.03</v>
      </c>
      <c r="G1866"/>
    </row>
    <row r="1867" spans="1:7" x14ac:dyDescent="0.35">
      <c r="A1867">
        <f t="shared" si="59"/>
        <v>4602104</v>
      </c>
      <c r="B1867">
        <v>46</v>
      </c>
      <c r="C1867">
        <v>21</v>
      </c>
      <c r="D1867">
        <v>4</v>
      </c>
      <c r="E1867">
        <v>0.04</v>
      </c>
      <c r="F1867">
        <f t="shared" si="58"/>
        <v>0.03</v>
      </c>
      <c r="G1867"/>
    </row>
    <row r="1868" spans="1:7" x14ac:dyDescent="0.35">
      <c r="A1868">
        <f t="shared" si="59"/>
        <v>4602204</v>
      </c>
      <c r="B1868">
        <v>46</v>
      </c>
      <c r="C1868">
        <v>22</v>
      </c>
      <c r="D1868">
        <v>4</v>
      </c>
      <c r="E1868">
        <v>0.05</v>
      </c>
      <c r="F1868">
        <f t="shared" si="58"/>
        <v>3.7500000000000006E-2</v>
      </c>
      <c r="G1868"/>
    </row>
    <row r="1869" spans="1:7" x14ac:dyDescent="0.35">
      <c r="A1869">
        <f t="shared" si="59"/>
        <v>4602304</v>
      </c>
      <c r="B1869">
        <v>46</v>
      </c>
      <c r="C1869">
        <v>23</v>
      </c>
      <c r="D1869">
        <v>4</v>
      </c>
      <c r="E1869">
        <v>0.05</v>
      </c>
      <c r="F1869">
        <f t="shared" si="58"/>
        <v>3.7500000000000006E-2</v>
      </c>
      <c r="G1869"/>
    </row>
    <row r="1870" spans="1:7" x14ac:dyDescent="0.35">
      <c r="A1870">
        <f t="shared" si="59"/>
        <v>4602404</v>
      </c>
      <c r="B1870">
        <v>46</v>
      </c>
      <c r="C1870">
        <v>24</v>
      </c>
      <c r="D1870">
        <v>4</v>
      </c>
      <c r="E1870">
        <v>0.06</v>
      </c>
      <c r="F1870">
        <f t="shared" si="58"/>
        <v>4.4999999999999998E-2</v>
      </c>
      <c r="G1870"/>
    </row>
    <row r="1871" spans="1:7" x14ac:dyDescent="0.35">
      <c r="A1871">
        <f t="shared" si="59"/>
        <v>4602504</v>
      </c>
      <c r="B1871">
        <v>46</v>
      </c>
      <c r="C1871">
        <v>25</v>
      </c>
      <c r="D1871">
        <v>4</v>
      </c>
      <c r="E1871">
        <v>7.0000000000000007E-2</v>
      </c>
      <c r="F1871">
        <f t="shared" si="58"/>
        <v>5.2500000000000005E-2</v>
      </c>
      <c r="G1871"/>
    </row>
    <row r="1872" spans="1:7" x14ac:dyDescent="0.35">
      <c r="A1872">
        <f t="shared" si="59"/>
        <v>4602603</v>
      </c>
      <c r="B1872">
        <v>46</v>
      </c>
      <c r="C1872">
        <v>26</v>
      </c>
      <c r="D1872">
        <v>3</v>
      </c>
      <c r="E1872">
        <v>0.05</v>
      </c>
      <c r="F1872">
        <f t="shared" si="58"/>
        <v>3.7500000000000006E-2</v>
      </c>
      <c r="G1872"/>
    </row>
    <row r="1873" spans="1:7" x14ac:dyDescent="0.35">
      <c r="A1873">
        <f t="shared" si="59"/>
        <v>4602604</v>
      </c>
      <c r="B1873">
        <v>46</v>
      </c>
      <c r="C1873">
        <v>26</v>
      </c>
      <c r="D1873">
        <v>4</v>
      </c>
      <c r="E1873">
        <v>7.0000000000000007E-2</v>
      </c>
      <c r="F1873">
        <f t="shared" si="58"/>
        <v>5.2500000000000005E-2</v>
      </c>
      <c r="G1873"/>
    </row>
    <row r="1874" spans="1:7" x14ac:dyDescent="0.35">
      <c r="A1874">
        <f t="shared" si="59"/>
        <v>4602703</v>
      </c>
      <c r="B1874">
        <v>46</v>
      </c>
      <c r="C1874">
        <v>27</v>
      </c>
      <c r="D1874">
        <v>3</v>
      </c>
      <c r="E1874">
        <v>0.05</v>
      </c>
      <c r="F1874">
        <f t="shared" si="58"/>
        <v>3.7500000000000006E-2</v>
      </c>
      <c r="G1874"/>
    </row>
    <row r="1875" spans="1:7" x14ac:dyDescent="0.35">
      <c r="A1875">
        <f t="shared" si="59"/>
        <v>4602704</v>
      </c>
      <c r="B1875">
        <v>46</v>
      </c>
      <c r="C1875">
        <v>27</v>
      </c>
      <c r="D1875">
        <v>4</v>
      </c>
      <c r="E1875">
        <v>0.05</v>
      </c>
      <c r="F1875">
        <f t="shared" si="58"/>
        <v>3.7500000000000006E-2</v>
      </c>
      <c r="G1875"/>
    </row>
    <row r="1876" spans="1:7" x14ac:dyDescent="0.35">
      <c r="A1876">
        <f t="shared" si="59"/>
        <v>4602803</v>
      </c>
      <c r="B1876">
        <v>46</v>
      </c>
      <c r="C1876">
        <v>28</v>
      </c>
      <c r="D1876">
        <v>3</v>
      </c>
      <c r="E1876">
        <v>0.05</v>
      </c>
      <c r="F1876">
        <f t="shared" si="58"/>
        <v>3.7500000000000006E-2</v>
      </c>
      <c r="G1876"/>
    </row>
    <row r="1877" spans="1:7" x14ac:dyDescent="0.35">
      <c r="A1877">
        <f t="shared" si="59"/>
        <v>4602804</v>
      </c>
      <c r="B1877">
        <v>46</v>
      </c>
      <c r="C1877">
        <v>28</v>
      </c>
      <c r="D1877">
        <v>4</v>
      </c>
      <c r="E1877">
        <v>0.05</v>
      </c>
      <c r="F1877">
        <f t="shared" si="58"/>
        <v>3.7500000000000006E-2</v>
      </c>
      <c r="G1877"/>
    </row>
    <row r="1878" spans="1:7" x14ac:dyDescent="0.35">
      <c r="A1878">
        <f t="shared" si="59"/>
        <v>4700104</v>
      </c>
      <c r="B1878">
        <v>47</v>
      </c>
      <c r="C1878">
        <v>1</v>
      </c>
      <c r="D1878">
        <v>4</v>
      </c>
      <c r="E1878">
        <v>0.05</v>
      </c>
      <c r="F1878">
        <f t="shared" si="58"/>
        <v>3.7500000000000006E-2</v>
      </c>
      <c r="G1878"/>
    </row>
    <row r="1879" spans="1:7" x14ac:dyDescent="0.35">
      <c r="A1879">
        <f t="shared" si="59"/>
        <v>4700105</v>
      </c>
      <c r="B1879">
        <v>47</v>
      </c>
      <c r="C1879">
        <v>1</v>
      </c>
      <c r="D1879">
        <v>5</v>
      </c>
      <c r="E1879">
        <v>0.05</v>
      </c>
      <c r="F1879">
        <f t="shared" si="58"/>
        <v>3.7500000000000006E-2</v>
      </c>
      <c r="G1879"/>
    </row>
    <row r="1880" spans="1:7" x14ac:dyDescent="0.35">
      <c r="A1880">
        <f t="shared" si="59"/>
        <v>4700204</v>
      </c>
      <c r="B1880">
        <v>47</v>
      </c>
      <c r="C1880">
        <v>2</v>
      </c>
      <c r="D1880">
        <v>4</v>
      </c>
      <c r="E1880">
        <v>0.06</v>
      </c>
      <c r="F1880">
        <f t="shared" si="58"/>
        <v>4.4999999999999998E-2</v>
      </c>
      <c r="G1880"/>
    </row>
    <row r="1881" spans="1:7" x14ac:dyDescent="0.35">
      <c r="A1881">
        <f t="shared" si="59"/>
        <v>4700205</v>
      </c>
      <c r="B1881">
        <v>47</v>
      </c>
      <c r="C1881">
        <v>2</v>
      </c>
      <c r="D1881">
        <v>5</v>
      </c>
      <c r="E1881">
        <v>0.05</v>
      </c>
      <c r="F1881">
        <f t="shared" si="58"/>
        <v>3.7500000000000006E-2</v>
      </c>
      <c r="G1881"/>
    </row>
    <row r="1882" spans="1:7" x14ac:dyDescent="0.35">
      <c r="A1882">
        <f t="shared" si="59"/>
        <v>4700304</v>
      </c>
      <c r="B1882">
        <v>47</v>
      </c>
      <c r="C1882">
        <v>3</v>
      </c>
      <c r="D1882">
        <v>4</v>
      </c>
      <c r="E1882">
        <v>7.0000000000000007E-2</v>
      </c>
      <c r="F1882">
        <f t="shared" si="58"/>
        <v>5.2500000000000005E-2</v>
      </c>
      <c r="G1882"/>
    </row>
    <row r="1883" spans="1:7" x14ac:dyDescent="0.35">
      <c r="A1883">
        <f t="shared" si="59"/>
        <v>4700305</v>
      </c>
      <c r="B1883">
        <v>47</v>
      </c>
      <c r="C1883">
        <v>3</v>
      </c>
      <c r="D1883">
        <v>5</v>
      </c>
      <c r="E1883">
        <v>0.05</v>
      </c>
      <c r="F1883">
        <f t="shared" si="58"/>
        <v>3.7500000000000006E-2</v>
      </c>
      <c r="G1883"/>
    </row>
    <row r="1884" spans="1:7" x14ac:dyDescent="0.35">
      <c r="A1884">
        <f t="shared" si="59"/>
        <v>4700404</v>
      </c>
      <c r="B1884">
        <v>47</v>
      </c>
      <c r="C1884">
        <v>4</v>
      </c>
      <c r="D1884">
        <v>4</v>
      </c>
      <c r="E1884">
        <v>0.06</v>
      </c>
      <c r="F1884">
        <f t="shared" si="58"/>
        <v>4.4999999999999998E-2</v>
      </c>
      <c r="G1884"/>
    </row>
    <row r="1885" spans="1:7" x14ac:dyDescent="0.35">
      <c r="A1885">
        <f t="shared" si="59"/>
        <v>4700405</v>
      </c>
      <c r="B1885">
        <v>47</v>
      </c>
      <c r="C1885">
        <v>4</v>
      </c>
      <c r="D1885">
        <v>5</v>
      </c>
      <c r="E1885">
        <v>0.05</v>
      </c>
      <c r="F1885">
        <f t="shared" si="58"/>
        <v>3.7500000000000006E-2</v>
      </c>
      <c r="G1885"/>
    </row>
    <row r="1886" spans="1:7" x14ac:dyDescent="0.35">
      <c r="A1886">
        <f t="shared" si="59"/>
        <v>4700504</v>
      </c>
      <c r="B1886">
        <v>47</v>
      </c>
      <c r="C1886">
        <v>5</v>
      </c>
      <c r="D1886">
        <v>4</v>
      </c>
      <c r="E1886">
        <v>0.05</v>
      </c>
      <c r="F1886">
        <f t="shared" si="58"/>
        <v>3.7500000000000006E-2</v>
      </c>
      <c r="G1886"/>
    </row>
    <row r="1887" spans="1:7" x14ac:dyDescent="0.35">
      <c r="A1887">
        <f t="shared" si="59"/>
        <v>4700505</v>
      </c>
      <c r="B1887">
        <v>47</v>
      </c>
      <c r="C1887">
        <v>5</v>
      </c>
      <c r="D1887">
        <v>5</v>
      </c>
      <c r="E1887">
        <v>0.05</v>
      </c>
      <c r="F1887">
        <f t="shared" si="58"/>
        <v>3.7500000000000006E-2</v>
      </c>
      <c r="G1887"/>
    </row>
    <row r="1888" spans="1:7" x14ac:dyDescent="0.35">
      <c r="A1888">
        <f t="shared" si="59"/>
        <v>4700604</v>
      </c>
      <c r="B1888">
        <v>47</v>
      </c>
      <c r="C1888">
        <v>6</v>
      </c>
      <c r="D1888">
        <v>4</v>
      </c>
      <c r="E1888">
        <v>0.05</v>
      </c>
      <c r="F1888">
        <f t="shared" si="58"/>
        <v>3.7500000000000006E-2</v>
      </c>
      <c r="G1888"/>
    </row>
    <row r="1889" spans="1:7" x14ac:dyDescent="0.35">
      <c r="A1889">
        <f t="shared" si="59"/>
        <v>4700605</v>
      </c>
      <c r="B1889">
        <v>47</v>
      </c>
      <c r="C1889">
        <v>6</v>
      </c>
      <c r="D1889">
        <v>5</v>
      </c>
      <c r="E1889">
        <v>0.05</v>
      </c>
      <c r="F1889">
        <f t="shared" si="58"/>
        <v>3.7500000000000006E-2</v>
      </c>
      <c r="G1889"/>
    </row>
    <row r="1890" spans="1:7" x14ac:dyDescent="0.35">
      <c r="A1890">
        <f t="shared" si="59"/>
        <v>4700704</v>
      </c>
      <c r="B1890">
        <v>47</v>
      </c>
      <c r="C1890">
        <v>7</v>
      </c>
      <c r="D1890">
        <v>4</v>
      </c>
      <c r="E1890">
        <v>0.05</v>
      </c>
      <c r="F1890">
        <f t="shared" si="58"/>
        <v>3.7500000000000006E-2</v>
      </c>
      <c r="G1890"/>
    </row>
    <row r="1891" spans="1:7" x14ac:dyDescent="0.35">
      <c r="A1891">
        <f t="shared" si="59"/>
        <v>4700705</v>
      </c>
      <c r="B1891">
        <v>47</v>
      </c>
      <c r="C1891">
        <v>7</v>
      </c>
      <c r="D1891">
        <v>5</v>
      </c>
      <c r="E1891">
        <v>0.05</v>
      </c>
      <c r="F1891">
        <f t="shared" si="58"/>
        <v>3.7500000000000006E-2</v>
      </c>
      <c r="G1891"/>
    </row>
    <row r="1892" spans="1:7" x14ac:dyDescent="0.35">
      <c r="A1892">
        <f t="shared" si="59"/>
        <v>4700804</v>
      </c>
      <c r="B1892">
        <v>47</v>
      </c>
      <c r="C1892">
        <v>8</v>
      </c>
      <c r="D1892">
        <v>4</v>
      </c>
      <c r="E1892">
        <v>0.04</v>
      </c>
      <c r="F1892">
        <f t="shared" si="58"/>
        <v>0.03</v>
      </c>
      <c r="G1892"/>
    </row>
    <row r="1893" spans="1:7" x14ac:dyDescent="0.35">
      <c r="A1893">
        <f t="shared" si="59"/>
        <v>4700805</v>
      </c>
      <c r="B1893">
        <v>47</v>
      </c>
      <c r="C1893">
        <v>8</v>
      </c>
      <c r="D1893">
        <v>5</v>
      </c>
      <c r="E1893">
        <v>0.05</v>
      </c>
      <c r="F1893">
        <f t="shared" si="58"/>
        <v>3.7500000000000006E-2</v>
      </c>
      <c r="G1893"/>
    </row>
    <row r="1894" spans="1:7" x14ac:dyDescent="0.35">
      <c r="A1894">
        <f t="shared" si="59"/>
        <v>4700904</v>
      </c>
      <c r="B1894">
        <v>47</v>
      </c>
      <c r="C1894">
        <v>9</v>
      </c>
      <c r="D1894">
        <v>4</v>
      </c>
      <c r="E1894">
        <v>0.05</v>
      </c>
      <c r="F1894">
        <f t="shared" si="58"/>
        <v>3.7500000000000006E-2</v>
      </c>
      <c r="G1894"/>
    </row>
    <row r="1895" spans="1:7" x14ac:dyDescent="0.35">
      <c r="A1895">
        <f t="shared" si="59"/>
        <v>4700905</v>
      </c>
      <c r="B1895">
        <v>47</v>
      </c>
      <c r="C1895">
        <v>9</v>
      </c>
      <c r="D1895">
        <v>5</v>
      </c>
      <c r="E1895">
        <v>0.06</v>
      </c>
      <c r="F1895">
        <f t="shared" si="58"/>
        <v>4.4999999999999998E-2</v>
      </c>
      <c r="G1895"/>
    </row>
    <row r="1896" spans="1:7" x14ac:dyDescent="0.35">
      <c r="A1896">
        <f t="shared" si="59"/>
        <v>4701004</v>
      </c>
      <c r="B1896">
        <v>47</v>
      </c>
      <c r="C1896">
        <v>10</v>
      </c>
      <c r="D1896">
        <v>4</v>
      </c>
      <c r="E1896">
        <v>0.04</v>
      </c>
      <c r="F1896">
        <f t="shared" si="58"/>
        <v>0.03</v>
      </c>
      <c r="G1896"/>
    </row>
    <row r="1897" spans="1:7" x14ac:dyDescent="0.35">
      <c r="A1897">
        <f t="shared" si="59"/>
        <v>4701005</v>
      </c>
      <c r="B1897">
        <v>47</v>
      </c>
      <c r="C1897">
        <v>10</v>
      </c>
      <c r="D1897">
        <v>5</v>
      </c>
      <c r="E1897">
        <v>0.05</v>
      </c>
      <c r="F1897">
        <f t="shared" si="58"/>
        <v>3.7500000000000006E-2</v>
      </c>
      <c r="G1897"/>
    </row>
    <row r="1898" spans="1:7" x14ac:dyDescent="0.35">
      <c r="A1898">
        <f t="shared" si="59"/>
        <v>4701104</v>
      </c>
      <c r="B1898">
        <v>47</v>
      </c>
      <c r="C1898">
        <v>11</v>
      </c>
      <c r="D1898">
        <v>4</v>
      </c>
      <c r="E1898">
        <v>0.05</v>
      </c>
      <c r="F1898">
        <f t="shared" si="58"/>
        <v>3.7500000000000006E-2</v>
      </c>
      <c r="G1898"/>
    </row>
    <row r="1899" spans="1:7" x14ac:dyDescent="0.35">
      <c r="A1899">
        <f t="shared" si="59"/>
        <v>4701105</v>
      </c>
      <c r="B1899">
        <v>47</v>
      </c>
      <c r="C1899">
        <v>11</v>
      </c>
      <c r="D1899">
        <v>5</v>
      </c>
      <c r="E1899">
        <v>0.05</v>
      </c>
      <c r="F1899">
        <f t="shared" si="58"/>
        <v>3.7500000000000006E-2</v>
      </c>
      <c r="G1899"/>
    </row>
    <row r="1900" spans="1:7" x14ac:dyDescent="0.35">
      <c r="A1900">
        <f t="shared" si="59"/>
        <v>4701204</v>
      </c>
      <c r="B1900">
        <v>47</v>
      </c>
      <c r="C1900">
        <v>12</v>
      </c>
      <c r="D1900">
        <v>4</v>
      </c>
      <c r="E1900">
        <v>0.06</v>
      </c>
      <c r="F1900">
        <f t="shared" si="58"/>
        <v>4.4999999999999998E-2</v>
      </c>
      <c r="G1900"/>
    </row>
    <row r="1901" spans="1:7" x14ac:dyDescent="0.35">
      <c r="A1901">
        <f t="shared" si="59"/>
        <v>4701205</v>
      </c>
      <c r="B1901">
        <v>47</v>
      </c>
      <c r="C1901">
        <v>12</v>
      </c>
      <c r="D1901">
        <v>5</v>
      </c>
      <c r="E1901">
        <v>0.05</v>
      </c>
      <c r="F1901">
        <f t="shared" si="58"/>
        <v>3.7500000000000006E-2</v>
      </c>
      <c r="G1901"/>
    </row>
    <row r="1902" spans="1:7" x14ac:dyDescent="0.35">
      <c r="A1902">
        <f t="shared" si="59"/>
        <v>4701304</v>
      </c>
      <c r="B1902">
        <v>47</v>
      </c>
      <c r="C1902">
        <v>13</v>
      </c>
      <c r="D1902">
        <v>4</v>
      </c>
      <c r="E1902">
        <v>0.06</v>
      </c>
      <c r="F1902">
        <f t="shared" si="58"/>
        <v>4.4999999999999998E-2</v>
      </c>
      <c r="G1902"/>
    </row>
    <row r="1903" spans="1:7" x14ac:dyDescent="0.35">
      <c r="A1903">
        <f t="shared" si="59"/>
        <v>4701305</v>
      </c>
      <c r="B1903">
        <v>47</v>
      </c>
      <c r="C1903">
        <v>13</v>
      </c>
      <c r="D1903">
        <v>5</v>
      </c>
      <c r="E1903">
        <v>0.05</v>
      </c>
      <c r="F1903">
        <f t="shared" si="58"/>
        <v>3.7500000000000006E-2</v>
      </c>
      <c r="G1903"/>
    </row>
    <row r="1904" spans="1:7" x14ac:dyDescent="0.35">
      <c r="A1904">
        <f t="shared" si="59"/>
        <v>4701404</v>
      </c>
      <c r="B1904">
        <v>47</v>
      </c>
      <c r="C1904">
        <v>14</v>
      </c>
      <c r="D1904">
        <v>4</v>
      </c>
      <c r="E1904">
        <v>0.05</v>
      </c>
      <c r="F1904">
        <f t="shared" si="58"/>
        <v>3.7500000000000006E-2</v>
      </c>
      <c r="G1904"/>
    </row>
    <row r="1905" spans="1:7" x14ac:dyDescent="0.35">
      <c r="A1905">
        <f t="shared" si="59"/>
        <v>4701504</v>
      </c>
      <c r="B1905">
        <v>47</v>
      </c>
      <c r="C1905">
        <v>15</v>
      </c>
      <c r="D1905">
        <v>4</v>
      </c>
      <c r="E1905">
        <v>0.05</v>
      </c>
      <c r="F1905">
        <f t="shared" si="58"/>
        <v>3.7500000000000006E-2</v>
      </c>
      <c r="G1905"/>
    </row>
    <row r="1906" spans="1:7" x14ac:dyDescent="0.35">
      <c r="A1906">
        <f t="shared" si="59"/>
        <v>4701604</v>
      </c>
      <c r="B1906">
        <v>47</v>
      </c>
      <c r="C1906">
        <v>16</v>
      </c>
      <c r="D1906">
        <v>4</v>
      </c>
      <c r="E1906">
        <v>0.06</v>
      </c>
      <c r="F1906">
        <f t="shared" si="58"/>
        <v>4.4999999999999998E-2</v>
      </c>
      <c r="G1906"/>
    </row>
    <row r="1907" spans="1:7" x14ac:dyDescent="0.35">
      <c r="A1907">
        <f t="shared" si="59"/>
        <v>4701704</v>
      </c>
      <c r="B1907">
        <v>47</v>
      </c>
      <c r="C1907">
        <v>17</v>
      </c>
      <c r="D1907">
        <v>4</v>
      </c>
      <c r="E1907">
        <v>0.05</v>
      </c>
      <c r="F1907">
        <f t="shared" si="58"/>
        <v>3.7500000000000006E-2</v>
      </c>
      <c r="G1907"/>
    </row>
    <row r="1908" spans="1:7" x14ac:dyDescent="0.35">
      <c r="A1908">
        <f t="shared" si="59"/>
        <v>4701804</v>
      </c>
      <c r="B1908">
        <v>47</v>
      </c>
      <c r="C1908">
        <v>18</v>
      </c>
      <c r="D1908">
        <v>4</v>
      </c>
      <c r="E1908">
        <v>0.05</v>
      </c>
      <c r="F1908">
        <f t="shared" si="58"/>
        <v>3.7500000000000006E-2</v>
      </c>
      <c r="G1908"/>
    </row>
    <row r="1909" spans="1:7" x14ac:dyDescent="0.35">
      <c r="A1909">
        <f t="shared" si="59"/>
        <v>4701904</v>
      </c>
      <c r="B1909">
        <v>47</v>
      </c>
      <c r="C1909">
        <v>19</v>
      </c>
      <c r="D1909">
        <v>4</v>
      </c>
      <c r="E1909">
        <v>0.04</v>
      </c>
      <c r="F1909">
        <f t="shared" si="58"/>
        <v>0.03</v>
      </c>
      <c r="G1909"/>
    </row>
    <row r="1910" spans="1:7" x14ac:dyDescent="0.35">
      <c r="A1910">
        <f t="shared" si="59"/>
        <v>4702004</v>
      </c>
      <c r="B1910">
        <v>47</v>
      </c>
      <c r="C1910">
        <v>20</v>
      </c>
      <c r="D1910">
        <v>4</v>
      </c>
      <c r="E1910">
        <v>0.04</v>
      </c>
      <c r="F1910">
        <f t="shared" si="58"/>
        <v>0.03</v>
      </c>
      <c r="G1910"/>
    </row>
    <row r="1911" spans="1:7" x14ac:dyDescent="0.35">
      <c r="A1911">
        <f t="shared" si="59"/>
        <v>4702104</v>
      </c>
      <c r="B1911">
        <v>47</v>
      </c>
      <c r="C1911">
        <v>21</v>
      </c>
      <c r="D1911">
        <v>4</v>
      </c>
      <c r="E1911">
        <v>0.05</v>
      </c>
      <c r="F1911">
        <f t="shared" si="58"/>
        <v>3.7500000000000006E-2</v>
      </c>
      <c r="G1911"/>
    </row>
    <row r="1912" spans="1:7" x14ac:dyDescent="0.35">
      <c r="A1912">
        <f t="shared" si="59"/>
        <v>4702204</v>
      </c>
      <c r="B1912">
        <v>47</v>
      </c>
      <c r="C1912">
        <v>22</v>
      </c>
      <c r="D1912">
        <v>4</v>
      </c>
      <c r="E1912">
        <v>0.05</v>
      </c>
      <c r="F1912">
        <f t="shared" si="58"/>
        <v>3.7500000000000006E-2</v>
      </c>
      <c r="G1912"/>
    </row>
    <row r="1913" spans="1:7" x14ac:dyDescent="0.35">
      <c r="A1913">
        <f t="shared" si="59"/>
        <v>4702304</v>
      </c>
      <c r="B1913">
        <v>47</v>
      </c>
      <c r="C1913">
        <v>23</v>
      </c>
      <c r="D1913">
        <v>4</v>
      </c>
      <c r="E1913">
        <v>0.06</v>
      </c>
      <c r="F1913">
        <f t="shared" si="58"/>
        <v>4.4999999999999998E-2</v>
      </c>
      <c r="G1913"/>
    </row>
    <row r="1914" spans="1:7" x14ac:dyDescent="0.35">
      <c r="A1914">
        <f t="shared" si="59"/>
        <v>4702404</v>
      </c>
      <c r="B1914">
        <v>47</v>
      </c>
      <c r="C1914">
        <v>24</v>
      </c>
      <c r="D1914">
        <v>4</v>
      </c>
      <c r="E1914">
        <v>7.0000000000000007E-2</v>
      </c>
      <c r="F1914">
        <f t="shared" si="58"/>
        <v>5.2500000000000005E-2</v>
      </c>
      <c r="G1914"/>
    </row>
    <row r="1915" spans="1:7" x14ac:dyDescent="0.35">
      <c r="A1915">
        <f t="shared" si="59"/>
        <v>4702504</v>
      </c>
      <c r="B1915">
        <v>47</v>
      </c>
      <c r="C1915">
        <v>25</v>
      </c>
      <c r="D1915">
        <v>4</v>
      </c>
      <c r="E1915">
        <v>0.06</v>
      </c>
      <c r="F1915">
        <f t="shared" si="58"/>
        <v>4.4999999999999998E-2</v>
      </c>
      <c r="G1915"/>
    </row>
    <row r="1916" spans="1:7" x14ac:dyDescent="0.35">
      <c r="A1916">
        <f t="shared" si="59"/>
        <v>4702603</v>
      </c>
      <c r="B1916">
        <v>47</v>
      </c>
      <c r="C1916">
        <v>26</v>
      </c>
      <c r="D1916">
        <v>3</v>
      </c>
      <c r="E1916">
        <v>0.05</v>
      </c>
      <c r="F1916">
        <f t="shared" si="58"/>
        <v>3.7500000000000006E-2</v>
      </c>
      <c r="G1916"/>
    </row>
    <row r="1917" spans="1:7" x14ac:dyDescent="0.35">
      <c r="A1917">
        <f t="shared" si="59"/>
        <v>4702604</v>
      </c>
      <c r="B1917">
        <v>47</v>
      </c>
      <c r="C1917">
        <v>26</v>
      </c>
      <c r="D1917">
        <v>4</v>
      </c>
      <c r="E1917">
        <v>0.06</v>
      </c>
      <c r="F1917">
        <f t="shared" si="58"/>
        <v>4.4999999999999998E-2</v>
      </c>
      <c r="G1917"/>
    </row>
    <row r="1918" spans="1:7" x14ac:dyDescent="0.35">
      <c r="A1918">
        <f t="shared" si="59"/>
        <v>4702703</v>
      </c>
      <c r="B1918">
        <v>47</v>
      </c>
      <c r="C1918">
        <v>27</v>
      </c>
      <c r="D1918">
        <v>3</v>
      </c>
      <c r="E1918">
        <v>0.05</v>
      </c>
      <c r="F1918">
        <f t="shared" si="58"/>
        <v>3.7500000000000006E-2</v>
      </c>
      <c r="G1918"/>
    </row>
    <row r="1919" spans="1:7" x14ac:dyDescent="0.35">
      <c r="A1919">
        <f t="shared" si="59"/>
        <v>4702704</v>
      </c>
      <c r="B1919">
        <v>47</v>
      </c>
      <c r="C1919">
        <v>27</v>
      </c>
      <c r="D1919">
        <v>4</v>
      </c>
      <c r="E1919">
        <v>0.05</v>
      </c>
      <c r="F1919">
        <f t="shared" si="58"/>
        <v>3.7500000000000006E-2</v>
      </c>
      <c r="G1919"/>
    </row>
    <row r="1920" spans="1:7" x14ac:dyDescent="0.35">
      <c r="A1920">
        <f t="shared" si="59"/>
        <v>4702803</v>
      </c>
      <c r="B1920">
        <v>47</v>
      </c>
      <c r="C1920">
        <v>28</v>
      </c>
      <c r="D1920">
        <v>3</v>
      </c>
      <c r="E1920">
        <v>0.05</v>
      </c>
      <c r="F1920">
        <f t="shared" si="58"/>
        <v>3.7500000000000006E-2</v>
      </c>
      <c r="G1920"/>
    </row>
    <row r="1921" spans="1:7" x14ac:dyDescent="0.35">
      <c r="A1921">
        <f t="shared" si="59"/>
        <v>4702804</v>
      </c>
      <c r="B1921">
        <v>47</v>
      </c>
      <c r="C1921">
        <v>28</v>
      </c>
      <c r="D1921">
        <v>4</v>
      </c>
      <c r="E1921">
        <v>0.05</v>
      </c>
      <c r="F1921">
        <f t="shared" si="58"/>
        <v>3.7500000000000006E-2</v>
      </c>
      <c r="G1921"/>
    </row>
    <row r="1922" spans="1:7" x14ac:dyDescent="0.35">
      <c r="A1922">
        <f t="shared" si="59"/>
        <v>4800104</v>
      </c>
      <c r="B1922">
        <v>48</v>
      </c>
      <c r="C1922">
        <v>1</v>
      </c>
      <c r="D1922">
        <v>4</v>
      </c>
      <c r="E1922">
        <v>0.05</v>
      </c>
      <c r="F1922">
        <f t="shared" ref="F1922:F1985" si="60">E1922*$K$5</f>
        <v>3.7500000000000006E-2</v>
      </c>
      <c r="G1922"/>
    </row>
    <row r="1923" spans="1:7" x14ac:dyDescent="0.35">
      <c r="A1923">
        <f t="shared" ref="A1923:A1986" si="61">(B1923*100000)+(C1923*100)+D1923</f>
        <v>4800105</v>
      </c>
      <c r="B1923">
        <v>48</v>
      </c>
      <c r="C1923">
        <v>1</v>
      </c>
      <c r="D1923">
        <v>5</v>
      </c>
      <c r="E1923">
        <v>0.05</v>
      </c>
      <c r="F1923">
        <f t="shared" si="60"/>
        <v>3.7500000000000006E-2</v>
      </c>
      <c r="G1923"/>
    </row>
    <row r="1924" spans="1:7" x14ac:dyDescent="0.35">
      <c r="A1924">
        <f t="shared" si="61"/>
        <v>4800204</v>
      </c>
      <c r="B1924">
        <v>48</v>
      </c>
      <c r="C1924">
        <v>2</v>
      </c>
      <c r="D1924">
        <v>4</v>
      </c>
      <c r="E1924">
        <v>0.05</v>
      </c>
      <c r="F1924">
        <f t="shared" si="60"/>
        <v>3.7500000000000006E-2</v>
      </c>
      <c r="G1924"/>
    </row>
    <row r="1925" spans="1:7" x14ac:dyDescent="0.35">
      <c r="A1925">
        <f t="shared" si="61"/>
        <v>4800205</v>
      </c>
      <c r="B1925">
        <v>48</v>
      </c>
      <c r="C1925">
        <v>2</v>
      </c>
      <c r="D1925">
        <v>5</v>
      </c>
      <c r="E1925">
        <v>0.05</v>
      </c>
      <c r="F1925">
        <f t="shared" si="60"/>
        <v>3.7500000000000006E-2</v>
      </c>
      <c r="G1925"/>
    </row>
    <row r="1926" spans="1:7" x14ac:dyDescent="0.35">
      <c r="A1926">
        <f t="shared" si="61"/>
        <v>4800304</v>
      </c>
      <c r="B1926">
        <v>48</v>
      </c>
      <c r="C1926">
        <v>3</v>
      </c>
      <c r="D1926">
        <v>4</v>
      </c>
      <c r="E1926">
        <v>7.0000000000000007E-2</v>
      </c>
      <c r="F1926">
        <f t="shared" si="60"/>
        <v>5.2500000000000005E-2</v>
      </c>
      <c r="G1926"/>
    </row>
    <row r="1927" spans="1:7" x14ac:dyDescent="0.35">
      <c r="A1927">
        <f t="shared" si="61"/>
        <v>4800305</v>
      </c>
      <c r="B1927">
        <v>48</v>
      </c>
      <c r="C1927">
        <v>3</v>
      </c>
      <c r="D1927">
        <v>5</v>
      </c>
      <c r="E1927">
        <v>0.06</v>
      </c>
      <c r="F1927">
        <f t="shared" si="60"/>
        <v>4.4999999999999998E-2</v>
      </c>
      <c r="G1927"/>
    </row>
    <row r="1928" spans="1:7" x14ac:dyDescent="0.35">
      <c r="A1928">
        <f t="shared" si="61"/>
        <v>4800404</v>
      </c>
      <c r="B1928">
        <v>48</v>
      </c>
      <c r="C1928">
        <v>4</v>
      </c>
      <c r="D1928">
        <v>4</v>
      </c>
      <c r="E1928">
        <v>0.05</v>
      </c>
      <c r="F1928">
        <f t="shared" si="60"/>
        <v>3.7500000000000006E-2</v>
      </c>
      <c r="G1928"/>
    </row>
    <row r="1929" spans="1:7" x14ac:dyDescent="0.35">
      <c r="A1929">
        <f t="shared" si="61"/>
        <v>4800405</v>
      </c>
      <c r="B1929">
        <v>48</v>
      </c>
      <c r="C1929">
        <v>4</v>
      </c>
      <c r="D1929">
        <v>5</v>
      </c>
      <c r="E1929">
        <v>0.05</v>
      </c>
      <c r="F1929">
        <f t="shared" si="60"/>
        <v>3.7500000000000006E-2</v>
      </c>
      <c r="G1929"/>
    </row>
    <row r="1930" spans="1:7" x14ac:dyDescent="0.35">
      <c r="A1930">
        <f t="shared" si="61"/>
        <v>4800504</v>
      </c>
      <c r="B1930">
        <v>48</v>
      </c>
      <c r="C1930">
        <v>5</v>
      </c>
      <c r="D1930">
        <v>4</v>
      </c>
      <c r="E1930">
        <v>0.05</v>
      </c>
      <c r="F1930">
        <f t="shared" si="60"/>
        <v>3.7500000000000006E-2</v>
      </c>
      <c r="G1930"/>
    </row>
    <row r="1931" spans="1:7" x14ac:dyDescent="0.35">
      <c r="A1931">
        <f t="shared" si="61"/>
        <v>4800505</v>
      </c>
      <c r="B1931">
        <v>48</v>
      </c>
      <c r="C1931">
        <v>5</v>
      </c>
      <c r="D1931">
        <v>5</v>
      </c>
      <c r="E1931">
        <v>0.06</v>
      </c>
      <c r="F1931">
        <f t="shared" si="60"/>
        <v>4.4999999999999998E-2</v>
      </c>
      <c r="G1931"/>
    </row>
    <row r="1932" spans="1:7" x14ac:dyDescent="0.35">
      <c r="A1932">
        <f t="shared" si="61"/>
        <v>4800604</v>
      </c>
      <c r="B1932">
        <v>48</v>
      </c>
      <c r="C1932">
        <v>6</v>
      </c>
      <c r="D1932">
        <v>4</v>
      </c>
      <c r="E1932">
        <v>0.06</v>
      </c>
      <c r="F1932">
        <f t="shared" si="60"/>
        <v>4.4999999999999998E-2</v>
      </c>
      <c r="G1932"/>
    </row>
    <row r="1933" spans="1:7" x14ac:dyDescent="0.35">
      <c r="A1933">
        <f t="shared" si="61"/>
        <v>4800605</v>
      </c>
      <c r="B1933">
        <v>48</v>
      </c>
      <c r="C1933">
        <v>6</v>
      </c>
      <c r="D1933">
        <v>5</v>
      </c>
      <c r="E1933">
        <v>0.05</v>
      </c>
      <c r="F1933">
        <f t="shared" si="60"/>
        <v>3.7500000000000006E-2</v>
      </c>
      <c r="G1933"/>
    </row>
    <row r="1934" spans="1:7" x14ac:dyDescent="0.35">
      <c r="A1934">
        <f t="shared" si="61"/>
        <v>4800704</v>
      </c>
      <c r="B1934">
        <v>48</v>
      </c>
      <c r="C1934">
        <v>7</v>
      </c>
      <c r="D1934">
        <v>4</v>
      </c>
      <c r="E1934">
        <v>0.05</v>
      </c>
      <c r="F1934">
        <f t="shared" si="60"/>
        <v>3.7500000000000006E-2</v>
      </c>
      <c r="G1934"/>
    </row>
    <row r="1935" spans="1:7" x14ac:dyDescent="0.35">
      <c r="A1935">
        <f t="shared" si="61"/>
        <v>4800705</v>
      </c>
      <c r="B1935">
        <v>48</v>
      </c>
      <c r="C1935">
        <v>7</v>
      </c>
      <c r="D1935">
        <v>5</v>
      </c>
      <c r="E1935">
        <v>0.05</v>
      </c>
      <c r="F1935">
        <f t="shared" si="60"/>
        <v>3.7500000000000006E-2</v>
      </c>
      <c r="G1935"/>
    </row>
    <row r="1936" spans="1:7" x14ac:dyDescent="0.35">
      <c r="A1936">
        <f t="shared" si="61"/>
        <v>4800804</v>
      </c>
      <c r="B1936">
        <v>48</v>
      </c>
      <c r="C1936">
        <v>8</v>
      </c>
      <c r="D1936">
        <v>4</v>
      </c>
      <c r="E1936">
        <v>0.05</v>
      </c>
      <c r="F1936">
        <f t="shared" si="60"/>
        <v>3.7500000000000006E-2</v>
      </c>
      <c r="G1936"/>
    </row>
    <row r="1937" spans="1:7" x14ac:dyDescent="0.35">
      <c r="A1937">
        <f t="shared" si="61"/>
        <v>4800805</v>
      </c>
      <c r="B1937">
        <v>48</v>
      </c>
      <c r="C1937">
        <v>8</v>
      </c>
      <c r="D1937">
        <v>5</v>
      </c>
      <c r="E1937">
        <v>0.06</v>
      </c>
      <c r="F1937">
        <f t="shared" si="60"/>
        <v>4.4999999999999998E-2</v>
      </c>
      <c r="G1937"/>
    </row>
    <row r="1938" spans="1:7" x14ac:dyDescent="0.35">
      <c r="A1938">
        <f t="shared" si="61"/>
        <v>4800904</v>
      </c>
      <c r="B1938">
        <v>48</v>
      </c>
      <c r="C1938">
        <v>9</v>
      </c>
      <c r="D1938">
        <v>4</v>
      </c>
      <c r="E1938">
        <v>0.04</v>
      </c>
      <c r="F1938">
        <f t="shared" si="60"/>
        <v>0.03</v>
      </c>
      <c r="G1938"/>
    </row>
    <row r="1939" spans="1:7" x14ac:dyDescent="0.35">
      <c r="A1939">
        <f t="shared" si="61"/>
        <v>4800905</v>
      </c>
      <c r="B1939">
        <v>48</v>
      </c>
      <c r="C1939">
        <v>9</v>
      </c>
      <c r="D1939">
        <v>5</v>
      </c>
      <c r="E1939">
        <v>0.06</v>
      </c>
      <c r="F1939">
        <f t="shared" si="60"/>
        <v>4.4999999999999998E-2</v>
      </c>
      <c r="G1939"/>
    </row>
    <row r="1940" spans="1:7" x14ac:dyDescent="0.35">
      <c r="A1940">
        <f t="shared" si="61"/>
        <v>4801004</v>
      </c>
      <c r="B1940">
        <v>48</v>
      </c>
      <c r="C1940">
        <v>10</v>
      </c>
      <c r="D1940">
        <v>4</v>
      </c>
      <c r="E1940">
        <v>0.05</v>
      </c>
      <c r="F1940">
        <f t="shared" si="60"/>
        <v>3.7500000000000006E-2</v>
      </c>
      <c r="G1940"/>
    </row>
    <row r="1941" spans="1:7" x14ac:dyDescent="0.35">
      <c r="A1941">
        <f t="shared" si="61"/>
        <v>4801005</v>
      </c>
      <c r="B1941">
        <v>48</v>
      </c>
      <c r="C1941">
        <v>10</v>
      </c>
      <c r="D1941">
        <v>5</v>
      </c>
      <c r="E1941">
        <v>0.05</v>
      </c>
      <c r="F1941">
        <f t="shared" si="60"/>
        <v>3.7500000000000006E-2</v>
      </c>
      <c r="G1941"/>
    </row>
    <row r="1942" spans="1:7" x14ac:dyDescent="0.35">
      <c r="A1942">
        <f t="shared" si="61"/>
        <v>4801104</v>
      </c>
      <c r="B1942">
        <v>48</v>
      </c>
      <c r="C1942">
        <v>11</v>
      </c>
      <c r="D1942">
        <v>4</v>
      </c>
      <c r="E1942">
        <v>0.06</v>
      </c>
      <c r="F1942">
        <f t="shared" si="60"/>
        <v>4.4999999999999998E-2</v>
      </c>
      <c r="G1942"/>
    </row>
    <row r="1943" spans="1:7" x14ac:dyDescent="0.35">
      <c r="A1943">
        <f t="shared" si="61"/>
        <v>4801105</v>
      </c>
      <c r="B1943">
        <v>48</v>
      </c>
      <c r="C1943">
        <v>11</v>
      </c>
      <c r="D1943">
        <v>5</v>
      </c>
      <c r="E1943">
        <v>0.05</v>
      </c>
      <c r="F1943">
        <f t="shared" si="60"/>
        <v>3.7500000000000006E-2</v>
      </c>
      <c r="G1943"/>
    </row>
    <row r="1944" spans="1:7" x14ac:dyDescent="0.35">
      <c r="A1944">
        <f t="shared" si="61"/>
        <v>4801204</v>
      </c>
      <c r="B1944">
        <v>48</v>
      </c>
      <c r="C1944">
        <v>12</v>
      </c>
      <c r="D1944">
        <v>4</v>
      </c>
      <c r="E1944">
        <v>0.06</v>
      </c>
      <c r="F1944">
        <f t="shared" si="60"/>
        <v>4.4999999999999998E-2</v>
      </c>
      <c r="G1944"/>
    </row>
    <row r="1945" spans="1:7" x14ac:dyDescent="0.35">
      <c r="A1945">
        <f t="shared" si="61"/>
        <v>4801205</v>
      </c>
      <c r="B1945">
        <v>48</v>
      </c>
      <c r="C1945">
        <v>12</v>
      </c>
      <c r="D1945">
        <v>5</v>
      </c>
      <c r="E1945">
        <v>0.05</v>
      </c>
      <c r="F1945">
        <f t="shared" si="60"/>
        <v>3.7500000000000006E-2</v>
      </c>
      <c r="G1945"/>
    </row>
    <row r="1946" spans="1:7" x14ac:dyDescent="0.35">
      <c r="A1946">
        <f t="shared" si="61"/>
        <v>4801304</v>
      </c>
      <c r="B1946">
        <v>48</v>
      </c>
      <c r="C1946">
        <v>13</v>
      </c>
      <c r="D1946">
        <v>4</v>
      </c>
      <c r="E1946">
        <v>0.06</v>
      </c>
      <c r="F1946">
        <f t="shared" si="60"/>
        <v>4.4999999999999998E-2</v>
      </c>
      <c r="G1946"/>
    </row>
    <row r="1947" spans="1:7" x14ac:dyDescent="0.35">
      <c r="A1947">
        <f t="shared" si="61"/>
        <v>4801305</v>
      </c>
      <c r="B1947">
        <v>48</v>
      </c>
      <c r="C1947">
        <v>13</v>
      </c>
      <c r="D1947">
        <v>5</v>
      </c>
      <c r="E1947">
        <v>0.05</v>
      </c>
      <c r="F1947">
        <f t="shared" si="60"/>
        <v>3.7500000000000006E-2</v>
      </c>
      <c r="G1947"/>
    </row>
    <row r="1948" spans="1:7" x14ac:dyDescent="0.35">
      <c r="A1948">
        <f t="shared" si="61"/>
        <v>4801404</v>
      </c>
      <c r="B1948">
        <v>48</v>
      </c>
      <c r="C1948">
        <v>14</v>
      </c>
      <c r="D1948">
        <v>4</v>
      </c>
      <c r="E1948">
        <v>0.04</v>
      </c>
      <c r="F1948">
        <f t="shared" si="60"/>
        <v>0.03</v>
      </c>
      <c r="G1948"/>
    </row>
    <row r="1949" spans="1:7" x14ac:dyDescent="0.35">
      <c r="A1949">
        <f t="shared" si="61"/>
        <v>4801504</v>
      </c>
      <c r="B1949">
        <v>48</v>
      </c>
      <c r="C1949">
        <v>15</v>
      </c>
      <c r="D1949">
        <v>4</v>
      </c>
      <c r="E1949">
        <v>0.06</v>
      </c>
      <c r="F1949">
        <f t="shared" si="60"/>
        <v>4.4999999999999998E-2</v>
      </c>
      <c r="G1949"/>
    </row>
    <row r="1950" spans="1:7" x14ac:dyDescent="0.35">
      <c r="A1950">
        <f t="shared" si="61"/>
        <v>4801604</v>
      </c>
      <c r="B1950">
        <v>48</v>
      </c>
      <c r="C1950">
        <v>16</v>
      </c>
      <c r="D1950">
        <v>4</v>
      </c>
      <c r="E1950">
        <v>0.06</v>
      </c>
      <c r="F1950">
        <f t="shared" si="60"/>
        <v>4.4999999999999998E-2</v>
      </c>
      <c r="G1950"/>
    </row>
    <row r="1951" spans="1:7" x14ac:dyDescent="0.35">
      <c r="A1951">
        <f t="shared" si="61"/>
        <v>4801704</v>
      </c>
      <c r="B1951">
        <v>48</v>
      </c>
      <c r="C1951">
        <v>17</v>
      </c>
      <c r="D1951">
        <v>4</v>
      </c>
      <c r="E1951">
        <v>0.06</v>
      </c>
      <c r="F1951">
        <f t="shared" si="60"/>
        <v>4.4999999999999998E-2</v>
      </c>
      <c r="G1951"/>
    </row>
    <row r="1952" spans="1:7" x14ac:dyDescent="0.35">
      <c r="A1952">
        <f t="shared" si="61"/>
        <v>4801804</v>
      </c>
      <c r="B1952">
        <v>48</v>
      </c>
      <c r="C1952">
        <v>18</v>
      </c>
      <c r="D1952">
        <v>4</v>
      </c>
      <c r="E1952">
        <v>0.06</v>
      </c>
      <c r="F1952">
        <f t="shared" si="60"/>
        <v>4.4999999999999998E-2</v>
      </c>
      <c r="G1952"/>
    </row>
    <row r="1953" spans="1:7" x14ac:dyDescent="0.35">
      <c r="A1953">
        <f t="shared" si="61"/>
        <v>4801904</v>
      </c>
      <c r="B1953">
        <v>48</v>
      </c>
      <c r="C1953">
        <v>19</v>
      </c>
      <c r="D1953">
        <v>4</v>
      </c>
      <c r="E1953">
        <v>0.05</v>
      </c>
      <c r="F1953">
        <f t="shared" si="60"/>
        <v>3.7500000000000006E-2</v>
      </c>
      <c r="G1953"/>
    </row>
    <row r="1954" spans="1:7" x14ac:dyDescent="0.35">
      <c r="A1954">
        <f t="shared" si="61"/>
        <v>4802004</v>
      </c>
      <c r="B1954">
        <v>48</v>
      </c>
      <c r="C1954">
        <v>20</v>
      </c>
      <c r="D1954">
        <v>4</v>
      </c>
      <c r="E1954">
        <v>0.04</v>
      </c>
      <c r="F1954">
        <f t="shared" si="60"/>
        <v>0.03</v>
      </c>
      <c r="G1954"/>
    </row>
    <row r="1955" spans="1:7" x14ac:dyDescent="0.35">
      <c r="A1955">
        <f t="shared" si="61"/>
        <v>4802104</v>
      </c>
      <c r="B1955">
        <v>48</v>
      </c>
      <c r="C1955">
        <v>21</v>
      </c>
      <c r="D1955">
        <v>4</v>
      </c>
      <c r="E1955">
        <v>0.05</v>
      </c>
      <c r="F1955">
        <f t="shared" si="60"/>
        <v>3.7500000000000006E-2</v>
      </c>
      <c r="G1955"/>
    </row>
    <row r="1956" spans="1:7" x14ac:dyDescent="0.35">
      <c r="A1956">
        <f t="shared" si="61"/>
        <v>4802204</v>
      </c>
      <c r="B1956">
        <v>48</v>
      </c>
      <c r="C1956">
        <v>22</v>
      </c>
      <c r="D1956">
        <v>4</v>
      </c>
      <c r="E1956">
        <v>0.05</v>
      </c>
      <c r="F1956">
        <f t="shared" si="60"/>
        <v>3.7500000000000006E-2</v>
      </c>
      <c r="G1956"/>
    </row>
    <row r="1957" spans="1:7" x14ac:dyDescent="0.35">
      <c r="A1957">
        <f t="shared" si="61"/>
        <v>4802304</v>
      </c>
      <c r="B1957">
        <v>48</v>
      </c>
      <c r="C1957">
        <v>23</v>
      </c>
      <c r="D1957">
        <v>4</v>
      </c>
      <c r="E1957">
        <v>0.05</v>
      </c>
      <c r="F1957">
        <f t="shared" si="60"/>
        <v>3.7500000000000006E-2</v>
      </c>
      <c r="G1957"/>
    </row>
    <row r="1958" spans="1:7" x14ac:dyDescent="0.35">
      <c r="A1958">
        <f t="shared" si="61"/>
        <v>4802404</v>
      </c>
      <c r="B1958">
        <v>48</v>
      </c>
      <c r="C1958">
        <v>24</v>
      </c>
      <c r="D1958">
        <v>4</v>
      </c>
      <c r="E1958">
        <v>0.05</v>
      </c>
      <c r="F1958">
        <f t="shared" si="60"/>
        <v>3.7500000000000006E-2</v>
      </c>
      <c r="G1958"/>
    </row>
    <row r="1959" spans="1:7" x14ac:dyDescent="0.35">
      <c r="A1959">
        <f t="shared" si="61"/>
        <v>4802504</v>
      </c>
      <c r="B1959">
        <v>48</v>
      </c>
      <c r="C1959">
        <v>25</v>
      </c>
      <c r="D1959">
        <v>4</v>
      </c>
      <c r="E1959">
        <v>0.05</v>
      </c>
      <c r="F1959">
        <f t="shared" si="60"/>
        <v>3.7500000000000006E-2</v>
      </c>
      <c r="G1959"/>
    </row>
    <row r="1960" spans="1:7" x14ac:dyDescent="0.35">
      <c r="A1960">
        <f t="shared" si="61"/>
        <v>4802603</v>
      </c>
      <c r="B1960">
        <v>48</v>
      </c>
      <c r="C1960">
        <v>26</v>
      </c>
      <c r="D1960">
        <v>3</v>
      </c>
      <c r="E1960">
        <v>0.05</v>
      </c>
      <c r="F1960">
        <f t="shared" si="60"/>
        <v>3.7500000000000006E-2</v>
      </c>
      <c r="G1960"/>
    </row>
    <row r="1961" spans="1:7" x14ac:dyDescent="0.35">
      <c r="A1961">
        <f t="shared" si="61"/>
        <v>4802604</v>
      </c>
      <c r="B1961">
        <v>48</v>
      </c>
      <c r="C1961">
        <v>26</v>
      </c>
      <c r="D1961">
        <v>4</v>
      </c>
      <c r="E1961">
        <v>0.06</v>
      </c>
      <c r="F1961">
        <f t="shared" si="60"/>
        <v>4.4999999999999998E-2</v>
      </c>
      <c r="G1961"/>
    </row>
    <row r="1962" spans="1:7" x14ac:dyDescent="0.35">
      <c r="A1962">
        <f t="shared" si="61"/>
        <v>4802703</v>
      </c>
      <c r="B1962">
        <v>48</v>
      </c>
      <c r="C1962">
        <v>27</v>
      </c>
      <c r="D1962">
        <v>3</v>
      </c>
      <c r="E1962">
        <v>0.05</v>
      </c>
      <c r="F1962">
        <f t="shared" si="60"/>
        <v>3.7500000000000006E-2</v>
      </c>
      <c r="G1962"/>
    </row>
    <row r="1963" spans="1:7" x14ac:dyDescent="0.35">
      <c r="A1963">
        <f t="shared" si="61"/>
        <v>4802704</v>
      </c>
      <c r="B1963">
        <v>48</v>
      </c>
      <c r="C1963">
        <v>27</v>
      </c>
      <c r="D1963">
        <v>4</v>
      </c>
      <c r="E1963">
        <v>0.06</v>
      </c>
      <c r="F1963">
        <f t="shared" si="60"/>
        <v>4.4999999999999998E-2</v>
      </c>
      <c r="G1963"/>
    </row>
    <row r="1964" spans="1:7" x14ac:dyDescent="0.35">
      <c r="A1964">
        <f t="shared" si="61"/>
        <v>4802803</v>
      </c>
      <c r="B1964">
        <v>48</v>
      </c>
      <c r="C1964">
        <v>28</v>
      </c>
      <c r="D1964">
        <v>3</v>
      </c>
      <c r="E1964">
        <v>0.05</v>
      </c>
      <c r="F1964">
        <f t="shared" si="60"/>
        <v>3.7500000000000006E-2</v>
      </c>
      <c r="G1964"/>
    </row>
    <row r="1965" spans="1:7" x14ac:dyDescent="0.35">
      <c r="A1965">
        <f t="shared" si="61"/>
        <v>4802804</v>
      </c>
      <c r="B1965">
        <v>48</v>
      </c>
      <c r="C1965">
        <v>28</v>
      </c>
      <c r="D1965">
        <v>4</v>
      </c>
      <c r="E1965">
        <v>0.05</v>
      </c>
      <c r="F1965">
        <f t="shared" si="60"/>
        <v>3.7500000000000006E-2</v>
      </c>
      <c r="G1965"/>
    </row>
    <row r="1966" spans="1:7" x14ac:dyDescent="0.35">
      <c r="A1966">
        <f t="shared" si="61"/>
        <v>4900104</v>
      </c>
      <c r="B1966">
        <v>49</v>
      </c>
      <c r="C1966">
        <v>1</v>
      </c>
      <c r="D1966">
        <v>4</v>
      </c>
      <c r="E1966">
        <v>0.04</v>
      </c>
      <c r="F1966">
        <f t="shared" si="60"/>
        <v>0.03</v>
      </c>
      <c r="G1966"/>
    </row>
    <row r="1967" spans="1:7" x14ac:dyDescent="0.35">
      <c r="A1967">
        <f t="shared" si="61"/>
        <v>4900105</v>
      </c>
      <c r="B1967">
        <v>49</v>
      </c>
      <c r="C1967">
        <v>1</v>
      </c>
      <c r="D1967">
        <v>5</v>
      </c>
      <c r="E1967">
        <v>0.04</v>
      </c>
      <c r="F1967">
        <f t="shared" si="60"/>
        <v>0.03</v>
      </c>
      <c r="G1967"/>
    </row>
    <row r="1968" spans="1:7" x14ac:dyDescent="0.35">
      <c r="A1968">
        <f t="shared" si="61"/>
        <v>4900204</v>
      </c>
      <c r="B1968">
        <v>49</v>
      </c>
      <c r="C1968">
        <v>2</v>
      </c>
      <c r="D1968">
        <v>4</v>
      </c>
      <c r="E1968">
        <v>0.05</v>
      </c>
      <c r="F1968">
        <f t="shared" si="60"/>
        <v>3.7500000000000006E-2</v>
      </c>
      <c r="G1968"/>
    </row>
    <row r="1969" spans="1:7" x14ac:dyDescent="0.35">
      <c r="A1969">
        <f t="shared" si="61"/>
        <v>4900205</v>
      </c>
      <c r="B1969">
        <v>49</v>
      </c>
      <c r="C1969">
        <v>2</v>
      </c>
      <c r="D1969">
        <v>5</v>
      </c>
      <c r="E1969">
        <v>0.04</v>
      </c>
      <c r="F1969">
        <f t="shared" si="60"/>
        <v>0.03</v>
      </c>
      <c r="G1969"/>
    </row>
    <row r="1970" spans="1:7" x14ac:dyDescent="0.35">
      <c r="A1970">
        <f t="shared" si="61"/>
        <v>4900304</v>
      </c>
      <c r="B1970">
        <v>49</v>
      </c>
      <c r="C1970">
        <v>3</v>
      </c>
      <c r="D1970">
        <v>4</v>
      </c>
      <c r="E1970">
        <v>0.05</v>
      </c>
      <c r="F1970">
        <f t="shared" si="60"/>
        <v>3.7500000000000006E-2</v>
      </c>
      <c r="G1970"/>
    </row>
    <row r="1971" spans="1:7" x14ac:dyDescent="0.35">
      <c r="A1971">
        <f t="shared" si="61"/>
        <v>4900305</v>
      </c>
      <c r="B1971">
        <v>49</v>
      </c>
      <c r="C1971">
        <v>3</v>
      </c>
      <c r="D1971">
        <v>5</v>
      </c>
      <c r="E1971">
        <v>0.05</v>
      </c>
      <c r="F1971">
        <f t="shared" si="60"/>
        <v>3.7500000000000006E-2</v>
      </c>
      <c r="G1971"/>
    </row>
    <row r="1972" spans="1:7" x14ac:dyDescent="0.35">
      <c r="A1972">
        <f t="shared" si="61"/>
        <v>4900404</v>
      </c>
      <c r="B1972">
        <v>49</v>
      </c>
      <c r="C1972">
        <v>4</v>
      </c>
      <c r="D1972">
        <v>4</v>
      </c>
      <c r="E1972">
        <v>0.05</v>
      </c>
      <c r="F1972">
        <f t="shared" si="60"/>
        <v>3.7500000000000006E-2</v>
      </c>
      <c r="G1972"/>
    </row>
    <row r="1973" spans="1:7" x14ac:dyDescent="0.35">
      <c r="A1973">
        <f t="shared" si="61"/>
        <v>4900405</v>
      </c>
      <c r="B1973">
        <v>49</v>
      </c>
      <c r="C1973">
        <v>4</v>
      </c>
      <c r="D1973">
        <v>5</v>
      </c>
      <c r="E1973">
        <v>0.05</v>
      </c>
      <c r="F1973">
        <f t="shared" si="60"/>
        <v>3.7500000000000006E-2</v>
      </c>
      <c r="G1973"/>
    </row>
    <row r="1974" spans="1:7" x14ac:dyDescent="0.35">
      <c r="A1974">
        <f t="shared" si="61"/>
        <v>4900504</v>
      </c>
      <c r="B1974">
        <v>49</v>
      </c>
      <c r="C1974">
        <v>5</v>
      </c>
      <c r="D1974">
        <v>4</v>
      </c>
      <c r="E1974">
        <v>0.04</v>
      </c>
      <c r="F1974">
        <f t="shared" si="60"/>
        <v>0.03</v>
      </c>
      <c r="G1974"/>
    </row>
    <row r="1975" spans="1:7" x14ac:dyDescent="0.35">
      <c r="A1975">
        <f t="shared" si="61"/>
        <v>4900505</v>
      </c>
      <c r="B1975">
        <v>49</v>
      </c>
      <c r="C1975">
        <v>5</v>
      </c>
      <c r="D1975">
        <v>5</v>
      </c>
      <c r="E1975">
        <v>0.06</v>
      </c>
      <c r="F1975">
        <f t="shared" si="60"/>
        <v>4.4999999999999998E-2</v>
      </c>
      <c r="G1975"/>
    </row>
    <row r="1976" spans="1:7" x14ac:dyDescent="0.35">
      <c r="A1976">
        <f t="shared" si="61"/>
        <v>4900604</v>
      </c>
      <c r="B1976">
        <v>49</v>
      </c>
      <c r="C1976">
        <v>6</v>
      </c>
      <c r="D1976">
        <v>4</v>
      </c>
      <c r="E1976">
        <v>0.04</v>
      </c>
      <c r="F1976">
        <f t="shared" si="60"/>
        <v>0.03</v>
      </c>
      <c r="G1976"/>
    </row>
    <row r="1977" spans="1:7" x14ac:dyDescent="0.35">
      <c r="A1977">
        <f t="shared" si="61"/>
        <v>4900605</v>
      </c>
      <c r="B1977">
        <v>49</v>
      </c>
      <c r="C1977">
        <v>6</v>
      </c>
      <c r="D1977">
        <v>5</v>
      </c>
      <c r="E1977">
        <v>0.05</v>
      </c>
      <c r="F1977">
        <f t="shared" si="60"/>
        <v>3.7500000000000006E-2</v>
      </c>
      <c r="G1977"/>
    </row>
    <row r="1978" spans="1:7" x14ac:dyDescent="0.35">
      <c r="A1978">
        <f t="shared" si="61"/>
        <v>4900704</v>
      </c>
      <c r="B1978">
        <v>49</v>
      </c>
      <c r="C1978">
        <v>7</v>
      </c>
      <c r="D1978">
        <v>4</v>
      </c>
      <c r="E1978">
        <v>0.04</v>
      </c>
      <c r="F1978">
        <f t="shared" si="60"/>
        <v>0.03</v>
      </c>
      <c r="G1978"/>
    </row>
    <row r="1979" spans="1:7" x14ac:dyDescent="0.35">
      <c r="A1979">
        <f t="shared" si="61"/>
        <v>4900705</v>
      </c>
      <c r="B1979">
        <v>49</v>
      </c>
      <c r="C1979">
        <v>7</v>
      </c>
      <c r="D1979">
        <v>5</v>
      </c>
      <c r="E1979">
        <v>0.06</v>
      </c>
      <c r="F1979">
        <f t="shared" si="60"/>
        <v>4.4999999999999998E-2</v>
      </c>
      <c r="G1979"/>
    </row>
    <row r="1980" spans="1:7" x14ac:dyDescent="0.35">
      <c r="A1980">
        <f t="shared" si="61"/>
        <v>4900804</v>
      </c>
      <c r="B1980">
        <v>49</v>
      </c>
      <c r="C1980">
        <v>8</v>
      </c>
      <c r="D1980">
        <v>4</v>
      </c>
      <c r="E1980">
        <v>0.04</v>
      </c>
      <c r="F1980">
        <f t="shared" si="60"/>
        <v>0.03</v>
      </c>
      <c r="G1980"/>
    </row>
    <row r="1981" spans="1:7" x14ac:dyDescent="0.35">
      <c r="A1981">
        <f t="shared" si="61"/>
        <v>4900805</v>
      </c>
      <c r="B1981">
        <v>49</v>
      </c>
      <c r="C1981">
        <v>8</v>
      </c>
      <c r="D1981">
        <v>5</v>
      </c>
      <c r="E1981">
        <v>0.06</v>
      </c>
      <c r="F1981">
        <f t="shared" si="60"/>
        <v>4.4999999999999998E-2</v>
      </c>
      <c r="G1981"/>
    </row>
    <row r="1982" spans="1:7" x14ac:dyDescent="0.35">
      <c r="A1982">
        <f t="shared" si="61"/>
        <v>4900904</v>
      </c>
      <c r="B1982">
        <v>49</v>
      </c>
      <c r="C1982">
        <v>9</v>
      </c>
      <c r="D1982">
        <v>4</v>
      </c>
      <c r="E1982">
        <v>0.05</v>
      </c>
      <c r="F1982">
        <f t="shared" si="60"/>
        <v>3.7500000000000006E-2</v>
      </c>
      <c r="G1982"/>
    </row>
    <row r="1983" spans="1:7" x14ac:dyDescent="0.35">
      <c r="A1983">
        <f t="shared" si="61"/>
        <v>4900905</v>
      </c>
      <c r="B1983">
        <v>49</v>
      </c>
      <c r="C1983">
        <v>9</v>
      </c>
      <c r="D1983">
        <v>5</v>
      </c>
      <c r="E1983">
        <v>0.05</v>
      </c>
      <c r="F1983">
        <f t="shared" si="60"/>
        <v>3.7500000000000006E-2</v>
      </c>
      <c r="G1983"/>
    </row>
    <row r="1984" spans="1:7" x14ac:dyDescent="0.35">
      <c r="A1984">
        <f t="shared" si="61"/>
        <v>4901004</v>
      </c>
      <c r="B1984">
        <v>49</v>
      </c>
      <c r="C1984">
        <v>10</v>
      </c>
      <c r="D1984">
        <v>4</v>
      </c>
      <c r="E1984">
        <v>0.05</v>
      </c>
      <c r="F1984">
        <f t="shared" si="60"/>
        <v>3.7500000000000006E-2</v>
      </c>
      <c r="G1984"/>
    </row>
    <row r="1985" spans="1:7" x14ac:dyDescent="0.35">
      <c r="A1985">
        <f t="shared" si="61"/>
        <v>4901005</v>
      </c>
      <c r="B1985">
        <v>49</v>
      </c>
      <c r="C1985">
        <v>10</v>
      </c>
      <c r="D1985">
        <v>5</v>
      </c>
      <c r="E1985">
        <v>0.05</v>
      </c>
      <c r="F1985">
        <f t="shared" si="60"/>
        <v>3.7500000000000006E-2</v>
      </c>
      <c r="G1985"/>
    </row>
    <row r="1986" spans="1:7" x14ac:dyDescent="0.35">
      <c r="A1986">
        <f t="shared" si="61"/>
        <v>4901104</v>
      </c>
      <c r="B1986">
        <v>49</v>
      </c>
      <c r="C1986">
        <v>11</v>
      </c>
      <c r="D1986">
        <v>4</v>
      </c>
      <c r="E1986">
        <v>0.06</v>
      </c>
      <c r="F1986">
        <f t="shared" ref="F1986:F2049" si="62">E1986*$K$5</f>
        <v>4.4999999999999998E-2</v>
      </c>
      <c r="G1986"/>
    </row>
    <row r="1987" spans="1:7" x14ac:dyDescent="0.35">
      <c r="A1987">
        <f t="shared" ref="A1987:A2050" si="63">(B1987*100000)+(C1987*100)+D1987</f>
        <v>4901105</v>
      </c>
      <c r="B1987">
        <v>49</v>
      </c>
      <c r="C1987">
        <v>11</v>
      </c>
      <c r="D1987">
        <v>5</v>
      </c>
      <c r="E1987">
        <v>0.05</v>
      </c>
      <c r="F1987">
        <f t="shared" si="62"/>
        <v>3.7500000000000006E-2</v>
      </c>
      <c r="G1987"/>
    </row>
    <row r="1988" spans="1:7" x14ac:dyDescent="0.35">
      <c r="A1988">
        <f t="shared" si="63"/>
        <v>4901204</v>
      </c>
      <c r="B1988">
        <v>49</v>
      </c>
      <c r="C1988">
        <v>12</v>
      </c>
      <c r="D1988">
        <v>4</v>
      </c>
      <c r="E1988">
        <v>0.06</v>
      </c>
      <c r="F1988">
        <f t="shared" si="62"/>
        <v>4.4999999999999998E-2</v>
      </c>
      <c r="G1988"/>
    </row>
    <row r="1989" spans="1:7" x14ac:dyDescent="0.35">
      <c r="A1989">
        <f t="shared" si="63"/>
        <v>4901205</v>
      </c>
      <c r="B1989">
        <v>49</v>
      </c>
      <c r="C1989">
        <v>12</v>
      </c>
      <c r="D1989">
        <v>5</v>
      </c>
      <c r="E1989">
        <v>0.05</v>
      </c>
      <c r="F1989">
        <f t="shared" si="62"/>
        <v>3.7500000000000006E-2</v>
      </c>
      <c r="G1989"/>
    </row>
    <row r="1990" spans="1:7" x14ac:dyDescent="0.35">
      <c r="A1990">
        <f t="shared" si="63"/>
        <v>4901304</v>
      </c>
      <c r="B1990">
        <v>49</v>
      </c>
      <c r="C1990">
        <v>13</v>
      </c>
      <c r="D1990">
        <v>4</v>
      </c>
      <c r="E1990">
        <v>0.05</v>
      </c>
      <c r="F1990">
        <f t="shared" si="62"/>
        <v>3.7500000000000006E-2</v>
      </c>
      <c r="G1990"/>
    </row>
    <row r="1991" spans="1:7" x14ac:dyDescent="0.35">
      <c r="A1991">
        <f t="shared" si="63"/>
        <v>4901305</v>
      </c>
      <c r="B1991">
        <v>49</v>
      </c>
      <c r="C1991">
        <v>13</v>
      </c>
      <c r="D1991">
        <v>5</v>
      </c>
      <c r="E1991">
        <v>0.05</v>
      </c>
      <c r="F1991">
        <f t="shared" si="62"/>
        <v>3.7500000000000006E-2</v>
      </c>
      <c r="G1991"/>
    </row>
    <row r="1992" spans="1:7" x14ac:dyDescent="0.35">
      <c r="A1992">
        <f t="shared" si="63"/>
        <v>4901404</v>
      </c>
      <c r="B1992">
        <v>49</v>
      </c>
      <c r="C1992">
        <v>14</v>
      </c>
      <c r="D1992">
        <v>4</v>
      </c>
      <c r="E1992">
        <v>0.05</v>
      </c>
      <c r="F1992">
        <f t="shared" si="62"/>
        <v>3.7500000000000006E-2</v>
      </c>
      <c r="G1992"/>
    </row>
    <row r="1993" spans="1:7" x14ac:dyDescent="0.35">
      <c r="A1993">
        <f t="shared" si="63"/>
        <v>4901405</v>
      </c>
      <c r="B1993">
        <v>49</v>
      </c>
      <c r="C1993">
        <v>14</v>
      </c>
      <c r="D1993">
        <v>5</v>
      </c>
      <c r="E1993">
        <v>0.06</v>
      </c>
      <c r="F1993">
        <f t="shared" si="62"/>
        <v>4.4999999999999998E-2</v>
      </c>
      <c r="G1993"/>
    </row>
    <row r="1994" spans="1:7" x14ac:dyDescent="0.35">
      <c r="A1994">
        <f t="shared" si="63"/>
        <v>4901504</v>
      </c>
      <c r="B1994">
        <v>49</v>
      </c>
      <c r="C1994">
        <v>15</v>
      </c>
      <c r="D1994">
        <v>4</v>
      </c>
      <c r="E1994">
        <v>0.05</v>
      </c>
      <c r="F1994">
        <f t="shared" si="62"/>
        <v>3.7500000000000006E-2</v>
      </c>
      <c r="G1994"/>
    </row>
    <row r="1995" spans="1:7" x14ac:dyDescent="0.35">
      <c r="A1995">
        <f t="shared" si="63"/>
        <v>4901505</v>
      </c>
      <c r="B1995">
        <v>49</v>
      </c>
      <c r="C1995">
        <v>15</v>
      </c>
      <c r="D1995">
        <v>5</v>
      </c>
      <c r="E1995">
        <v>0.06</v>
      </c>
      <c r="F1995">
        <f t="shared" si="62"/>
        <v>4.4999999999999998E-2</v>
      </c>
      <c r="G1995"/>
    </row>
    <row r="1996" spans="1:7" x14ac:dyDescent="0.35">
      <c r="A1996">
        <f t="shared" si="63"/>
        <v>4901604</v>
      </c>
      <c r="B1996">
        <v>49</v>
      </c>
      <c r="C1996">
        <v>16</v>
      </c>
      <c r="D1996">
        <v>4</v>
      </c>
      <c r="E1996">
        <v>0.05</v>
      </c>
      <c r="F1996">
        <f t="shared" si="62"/>
        <v>3.7500000000000006E-2</v>
      </c>
      <c r="G1996"/>
    </row>
    <row r="1997" spans="1:7" x14ac:dyDescent="0.35">
      <c r="A1997">
        <f t="shared" si="63"/>
        <v>4901605</v>
      </c>
      <c r="B1997">
        <v>49</v>
      </c>
      <c r="C1997">
        <v>16</v>
      </c>
      <c r="D1997">
        <v>5</v>
      </c>
      <c r="E1997">
        <v>0.06</v>
      </c>
      <c r="F1997">
        <f t="shared" si="62"/>
        <v>4.4999999999999998E-2</v>
      </c>
      <c r="G1997"/>
    </row>
    <row r="1998" spans="1:7" x14ac:dyDescent="0.35">
      <c r="A1998">
        <f t="shared" si="63"/>
        <v>4901704</v>
      </c>
      <c r="B1998">
        <v>49</v>
      </c>
      <c r="C1998">
        <v>17</v>
      </c>
      <c r="D1998">
        <v>4</v>
      </c>
      <c r="E1998">
        <v>0.04</v>
      </c>
      <c r="F1998">
        <f t="shared" si="62"/>
        <v>0.03</v>
      </c>
      <c r="G1998"/>
    </row>
    <row r="1999" spans="1:7" x14ac:dyDescent="0.35">
      <c r="A1999">
        <f t="shared" si="63"/>
        <v>4901705</v>
      </c>
      <c r="B1999">
        <v>49</v>
      </c>
      <c r="C1999">
        <v>17</v>
      </c>
      <c r="D1999">
        <v>5</v>
      </c>
      <c r="E1999">
        <v>0.06</v>
      </c>
      <c r="F1999">
        <f t="shared" si="62"/>
        <v>4.4999999999999998E-2</v>
      </c>
      <c r="G1999"/>
    </row>
    <row r="2000" spans="1:7" x14ac:dyDescent="0.35">
      <c r="A2000">
        <f t="shared" si="63"/>
        <v>4901804</v>
      </c>
      <c r="B2000">
        <v>49</v>
      </c>
      <c r="C2000">
        <v>18</v>
      </c>
      <c r="D2000">
        <v>4</v>
      </c>
      <c r="E2000">
        <v>0.05</v>
      </c>
      <c r="F2000">
        <f t="shared" si="62"/>
        <v>3.7500000000000006E-2</v>
      </c>
      <c r="G2000"/>
    </row>
    <row r="2001" spans="1:7" x14ac:dyDescent="0.35">
      <c r="A2001">
        <f t="shared" si="63"/>
        <v>4901805</v>
      </c>
      <c r="B2001">
        <v>49</v>
      </c>
      <c r="C2001">
        <v>18</v>
      </c>
      <c r="D2001">
        <v>5</v>
      </c>
      <c r="E2001">
        <v>0.06</v>
      </c>
      <c r="F2001">
        <f t="shared" si="62"/>
        <v>4.4999999999999998E-2</v>
      </c>
      <c r="G2001"/>
    </row>
    <row r="2002" spans="1:7" x14ac:dyDescent="0.35">
      <c r="A2002">
        <f t="shared" si="63"/>
        <v>4901904</v>
      </c>
      <c r="B2002">
        <v>49</v>
      </c>
      <c r="C2002">
        <v>19</v>
      </c>
      <c r="D2002">
        <v>4</v>
      </c>
      <c r="E2002">
        <v>0.05</v>
      </c>
      <c r="F2002">
        <f t="shared" si="62"/>
        <v>3.7500000000000006E-2</v>
      </c>
      <c r="G2002"/>
    </row>
    <row r="2003" spans="1:7" x14ac:dyDescent="0.35">
      <c r="A2003">
        <f t="shared" si="63"/>
        <v>4901905</v>
      </c>
      <c r="B2003">
        <v>49</v>
      </c>
      <c r="C2003">
        <v>19</v>
      </c>
      <c r="D2003">
        <v>5</v>
      </c>
      <c r="E2003">
        <v>0.06</v>
      </c>
      <c r="F2003">
        <f t="shared" si="62"/>
        <v>4.4999999999999998E-2</v>
      </c>
      <c r="G2003"/>
    </row>
    <row r="2004" spans="1:7" x14ac:dyDescent="0.35">
      <c r="A2004">
        <f t="shared" si="63"/>
        <v>4902004</v>
      </c>
      <c r="B2004">
        <v>49</v>
      </c>
      <c r="C2004">
        <v>20</v>
      </c>
      <c r="D2004">
        <v>4</v>
      </c>
      <c r="E2004">
        <v>0.04</v>
      </c>
      <c r="F2004">
        <f t="shared" si="62"/>
        <v>0.03</v>
      </c>
      <c r="G2004"/>
    </row>
    <row r="2005" spans="1:7" x14ac:dyDescent="0.35">
      <c r="A2005">
        <f t="shared" si="63"/>
        <v>4902104</v>
      </c>
      <c r="B2005">
        <v>49</v>
      </c>
      <c r="C2005">
        <v>21</v>
      </c>
      <c r="D2005">
        <v>4</v>
      </c>
      <c r="E2005">
        <v>0.04</v>
      </c>
      <c r="F2005">
        <f t="shared" si="62"/>
        <v>0.03</v>
      </c>
      <c r="G2005"/>
    </row>
    <row r="2006" spans="1:7" x14ac:dyDescent="0.35">
      <c r="A2006">
        <f t="shared" si="63"/>
        <v>4902204</v>
      </c>
      <c r="B2006">
        <v>49</v>
      </c>
      <c r="C2006">
        <v>22</v>
      </c>
      <c r="D2006">
        <v>4</v>
      </c>
      <c r="E2006">
        <v>0.04</v>
      </c>
      <c r="F2006">
        <f t="shared" si="62"/>
        <v>0.03</v>
      </c>
      <c r="G2006"/>
    </row>
    <row r="2007" spans="1:7" x14ac:dyDescent="0.35">
      <c r="A2007">
        <f t="shared" si="63"/>
        <v>4902304</v>
      </c>
      <c r="B2007">
        <v>49</v>
      </c>
      <c r="C2007">
        <v>23</v>
      </c>
      <c r="D2007">
        <v>4</v>
      </c>
      <c r="E2007">
        <v>0.04</v>
      </c>
      <c r="F2007">
        <f t="shared" si="62"/>
        <v>0.03</v>
      </c>
      <c r="G2007"/>
    </row>
    <row r="2008" spans="1:7" x14ac:dyDescent="0.35">
      <c r="A2008">
        <f t="shared" si="63"/>
        <v>4902404</v>
      </c>
      <c r="B2008">
        <v>49</v>
      </c>
      <c r="C2008">
        <v>24</v>
      </c>
      <c r="D2008">
        <v>4</v>
      </c>
      <c r="E2008">
        <v>0.05</v>
      </c>
      <c r="F2008">
        <f t="shared" si="62"/>
        <v>3.7500000000000006E-2</v>
      </c>
      <c r="G2008"/>
    </row>
    <row r="2009" spans="1:7" x14ac:dyDescent="0.35">
      <c r="A2009">
        <f t="shared" si="63"/>
        <v>4902504</v>
      </c>
      <c r="B2009">
        <v>49</v>
      </c>
      <c r="C2009">
        <v>25</v>
      </c>
      <c r="D2009">
        <v>4</v>
      </c>
      <c r="E2009">
        <v>0.05</v>
      </c>
      <c r="F2009">
        <f t="shared" si="62"/>
        <v>3.7500000000000006E-2</v>
      </c>
      <c r="G2009"/>
    </row>
    <row r="2010" spans="1:7" x14ac:dyDescent="0.35">
      <c r="A2010">
        <f t="shared" si="63"/>
        <v>4902603</v>
      </c>
      <c r="B2010">
        <v>49</v>
      </c>
      <c r="C2010">
        <v>26</v>
      </c>
      <c r="D2010">
        <v>3</v>
      </c>
      <c r="E2010">
        <v>0.04</v>
      </c>
      <c r="F2010">
        <f t="shared" si="62"/>
        <v>0.03</v>
      </c>
      <c r="G2010"/>
    </row>
    <row r="2011" spans="1:7" x14ac:dyDescent="0.35">
      <c r="A2011">
        <f t="shared" si="63"/>
        <v>4902604</v>
      </c>
      <c r="B2011">
        <v>49</v>
      </c>
      <c r="C2011">
        <v>26</v>
      </c>
      <c r="D2011">
        <v>4</v>
      </c>
      <c r="E2011">
        <v>0.05</v>
      </c>
      <c r="F2011">
        <f t="shared" si="62"/>
        <v>3.7500000000000006E-2</v>
      </c>
      <c r="G2011"/>
    </row>
    <row r="2012" spans="1:7" x14ac:dyDescent="0.35">
      <c r="A2012">
        <f t="shared" si="63"/>
        <v>4902703</v>
      </c>
      <c r="B2012">
        <v>49</v>
      </c>
      <c r="C2012">
        <v>27</v>
      </c>
      <c r="D2012">
        <v>3</v>
      </c>
      <c r="E2012">
        <v>0.04</v>
      </c>
      <c r="F2012">
        <f t="shared" si="62"/>
        <v>0.03</v>
      </c>
      <c r="G2012"/>
    </row>
    <row r="2013" spans="1:7" x14ac:dyDescent="0.35">
      <c r="A2013">
        <f t="shared" si="63"/>
        <v>4902704</v>
      </c>
      <c r="B2013">
        <v>49</v>
      </c>
      <c r="C2013">
        <v>27</v>
      </c>
      <c r="D2013">
        <v>4</v>
      </c>
      <c r="E2013">
        <v>0.05</v>
      </c>
      <c r="F2013">
        <f t="shared" si="62"/>
        <v>3.7500000000000006E-2</v>
      </c>
      <c r="G2013"/>
    </row>
    <row r="2014" spans="1:7" x14ac:dyDescent="0.35">
      <c r="A2014">
        <f t="shared" si="63"/>
        <v>4902803</v>
      </c>
      <c r="B2014">
        <v>49</v>
      </c>
      <c r="C2014">
        <v>28</v>
      </c>
      <c r="D2014">
        <v>3</v>
      </c>
      <c r="E2014">
        <v>0.04</v>
      </c>
      <c r="F2014">
        <f t="shared" si="62"/>
        <v>0.03</v>
      </c>
      <c r="G2014"/>
    </row>
    <row r="2015" spans="1:7" x14ac:dyDescent="0.35">
      <c r="A2015">
        <f t="shared" si="63"/>
        <v>4902804</v>
      </c>
      <c r="B2015">
        <v>49</v>
      </c>
      <c r="C2015">
        <v>28</v>
      </c>
      <c r="D2015">
        <v>4</v>
      </c>
      <c r="E2015">
        <v>0.04</v>
      </c>
      <c r="F2015">
        <f t="shared" si="62"/>
        <v>0.03</v>
      </c>
      <c r="G2015"/>
    </row>
    <row r="2016" spans="1:7" x14ac:dyDescent="0.35">
      <c r="A2016">
        <f t="shared" si="63"/>
        <v>5000104</v>
      </c>
      <c r="B2016">
        <v>50</v>
      </c>
      <c r="C2016">
        <v>1</v>
      </c>
      <c r="D2016">
        <v>4</v>
      </c>
      <c r="E2016">
        <v>0.05</v>
      </c>
      <c r="F2016">
        <f t="shared" si="62"/>
        <v>3.7500000000000006E-2</v>
      </c>
      <c r="G2016"/>
    </row>
    <row r="2017" spans="1:7" x14ac:dyDescent="0.35">
      <c r="A2017">
        <f t="shared" si="63"/>
        <v>5000105</v>
      </c>
      <c r="B2017">
        <v>50</v>
      </c>
      <c r="C2017">
        <v>1</v>
      </c>
      <c r="D2017">
        <v>5</v>
      </c>
      <c r="E2017">
        <v>0.04</v>
      </c>
      <c r="F2017">
        <f t="shared" si="62"/>
        <v>0.03</v>
      </c>
      <c r="G2017"/>
    </row>
    <row r="2018" spans="1:7" x14ac:dyDescent="0.35">
      <c r="A2018">
        <f t="shared" si="63"/>
        <v>5000204</v>
      </c>
      <c r="B2018">
        <v>50</v>
      </c>
      <c r="C2018">
        <v>2</v>
      </c>
      <c r="D2018">
        <v>4</v>
      </c>
      <c r="E2018">
        <v>0.04</v>
      </c>
      <c r="F2018">
        <f t="shared" si="62"/>
        <v>0.03</v>
      </c>
      <c r="G2018"/>
    </row>
    <row r="2019" spans="1:7" x14ac:dyDescent="0.35">
      <c r="A2019">
        <f t="shared" si="63"/>
        <v>5000205</v>
      </c>
      <c r="B2019">
        <v>50</v>
      </c>
      <c r="C2019">
        <v>2</v>
      </c>
      <c r="D2019">
        <v>5</v>
      </c>
      <c r="E2019">
        <v>0.04</v>
      </c>
      <c r="F2019">
        <f t="shared" si="62"/>
        <v>0.03</v>
      </c>
      <c r="G2019"/>
    </row>
    <row r="2020" spans="1:7" x14ac:dyDescent="0.35">
      <c r="A2020">
        <f t="shared" si="63"/>
        <v>5000304</v>
      </c>
      <c r="B2020">
        <v>50</v>
      </c>
      <c r="C2020">
        <v>3</v>
      </c>
      <c r="D2020">
        <v>4</v>
      </c>
      <c r="E2020">
        <v>0.04</v>
      </c>
      <c r="F2020">
        <f t="shared" si="62"/>
        <v>0.03</v>
      </c>
      <c r="G2020"/>
    </row>
    <row r="2021" spans="1:7" x14ac:dyDescent="0.35">
      <c r="A2021">
        <f t="shared" si="63"/>
        <v>5000305</v>
      </c>
      <c r="B2021">
        <v>50</v>
      </c>
      <c r="C2021">
        <v>3</v>
      </c>
      <c r="D2021">
        <v>5</v>
      </c>
      <c r="E2021">
        <v>0.04</v>
      </c>
      <c r="F2021">
        <f t="shared" si="62"/>
        <v>0.03</v>
      </c>
      <c r="G2021"/>
    </row>
    <row r="2022" spans="1:7" x14ac:dyDescent="0.35">
      <c r="A2022">
        <f t="shared" si="63"/>
        <v>5000404</v>
      </c>
      <c r="B2022">
        <v>50</v>
      </c>
      <c r="C2022">
        <v>4</v>
      </c>
      <c r="D2022">
        <v>4</v>
      </c>
      <c r="E2022">
        <v>0.04</v>
      </c>
      <c r="F2022">
        <f t="shared" si="62"/>
        <v>0.03</v>
      </c>
      <c r="G2022"/>
    </row>
    <row r="2023" spans="1:7" x14ac:dyDescent="0.35">
      <c r="A2023">
        <f t="shared" si="63"/>
        <v>5000405</v>
      </c>
      <c r="B2023">
        <v>50</v>
      </c>
      <c r="C2023">
        <v>4</v>
      </c>
      <c r="D2023">
        <v>5</v>
      </c>
      <c r="E2023">
        <v>0.05</v>
      </c>
      <c r="F2023">
        <f t="shared" si="62"/>
        <v>3.7500000000000006E-2</v>
      </c>
      <c r="G2023"/>
    </row>
    <row r="2024" spans="1:7" x14ac:dyDescent="0.35">
      <c r="A2024">
        <f t="shared" si="63"/>
        <v>5000504</v>
      </c>
      <c r="B2024">
        <v>50</v>
      </c>
      <c r="C2024">
        <v>5</v>
      </c>
      <c r="D2024">
        <v>4</v>
      </c>
      <c r="E2024">
        <v>0.04</v>
      </c>
      <c r="F2024">
        <f t="shared" si="62"/>
        <v>0.03</v>
      </c>
      <c r="G2024"/>
    </row>
    <row r="2025" spans="1:7" x14ac:dyDescent="0.35">
      <c r="A2025">
        <f t="shared" si="63"/>
        <v>5000505</v>
      </c>
      <c r="B2025">
        <v>50</v>
      </c>
      <c r="C2025">
        <v>5</v>
      </c>
      <c r="D2025">
        <v>5</v>
      </c>
      <c r="E2025">
        <v>0.05</v>
      </c>
      <c r="F2025">
        <f t="shared" si="62"/>
        <v>3.7500000000000006E-2</v>
      </c>
      <c r="G2025"/>
    </row>
    <row r="2026" spans="1:7" x14ac:dyDescent="0.35">
      <c r="A2026">
        <f t="shared" si="63"/>
        <v>5000604</v>
      </c>
      <c r="B2026">
        <v>50</v>
      </c>
      <c r="C2026">
        <v>6</v>
      </c>
      <c r="D2026">
        <v>4</v>
      </c>
      <c r="E2026">
        <v>0.05</v>
      </c>
      <c r="F2026">
        <f t="shared" si="62"/>
        <v>3.7500000000000006E-2</v>
      </c>
      <c r="G2026"/>
    </row>
    <row r="2027" spans="1:7" x14ac:dyDescent="0.35">
      <c r="A2027">
        <f t="shared" si="63"/>
        <v>5000605</v>
      </c>
      <c r="B2027">
        <v>50</v>
      </c>
      <c r="C2027">
        <v>6</v>
      </c>
      <c r="D2027">
        <v>5</v>
      </c>
      <c r="E2027">
        <v>0.06</v>
      </c>
      <c r="F2027">
        <f t="shared" si="62"/>
        <v>4.4999999999999998E-2</v>
      </c>
      <c r="G2027"/>
    </row>
    <row r="2028" spans="1:7" x14ac:dyDescent="0.35">
      <c r="A2028">
        <f t="shared" si="63"/>
        <v>5000704</v>
      </c>
      <c r="B2028">
        <v>50</v>
      </c>
      <c r="C2028">
        <v>7</v>
      </c>
      <c r="D2028">
        <v>4</v>
      </c>
      <c r="E2028">
        <v>0.05</v>
      </c>
      <c r="F2028">
        <f t="shared" si="62"/>
        <v>3.7500000000000006E-2</v>
      </c>
      <c r="G2028"/>
    </row>
    <row r="2029" spans="1:7" x14ac:dyDescent="0.35">
      <c r="A2029">
        <f t="shared" si="63"/>
        <v>5000705</v>
      </c>
      <c r="B2029">
        <v>50</v>
      </c>
      <c r="C2029">
        <v>7</v>
      </c>
      <c r="D2029">
        <v>5</v>
      </c>
      <c r="E2029">
        <v>0.06</v>
      </c>
      <c r="F2029">
        <f t="shared" si="62"/>
        <v>4.4999999999999998E-2</v>
      </c>
      <c r="G2029"/>
    </row>
    <row r="2030" spans="1:7" x14ac:dyDescent="0.35">
      <c r="A2030">
        <f t="shared" si="63"/>
        <v>5000804</v>
      </c>
      <c r="B2030">
        <v>50</v>
      </c>
      <c r="C2030">
        <v>8</v>
      </c>
      <c r="D2030">
        <v>4</v>
      </c>
      <c r="E2030">
        <v>0.05</v>
      </c>
      <c r="F2030">
        <f t="shared" si="62"/>
        <v>3.7500000000000006E-2</v>
      </c>
      <c r="G2030"/>
    </row>
    <row r="2031" spans="1:7" x14ac:dyDescent="0.35">
      <c r="A2031">
        <f t="shared" si="63"/>
        <v>5000805</v>
      </c>
      <c r="B2031">
        <v>50</v>
      </c>
      <c r="C2031">
        <v>8</v>
      </c>
      <c r="D2031">
        <v>5</v>
      </c>
      <c r="E2031">
        <v>0.06</v>
      </c>
      <c r="F2031">
        <f t="shared" si="62"/>
        <v>4.4999999999999998E-2</v>
      </c>
      <c r="G2031"/>
    </row>
    <row r="2032" spans="1:7" x14ac:dyDescent="0.35">
      <c r="A2032">
        <f t="shared" si="63"/>
        <v>5000904</v>
      </c>
      <c r="B2032">
        <v>50</v>
      </c>
      <c r="C2032">
        <v>9</v>
      </c>
      <c r="D2032">
        <v>4</v>
      </c>
      <c r="E2032">
        <v>0.05</v>
      </c>
      <c r="F2032">
        <f t="shared" si="62"/>
        <v>3.7500000000000006E-2</v>
      </c>
      <c r="G2032"/>
    </row>
    <row r="2033" spans="1:7" x14ac:dyDescent="0.35">
      <c r="A2033">
        <f t="shared" si="63"/>
        <v>5000905</v>
      </c>
      <c r="B2033">
        <v>50</v>
      </c>
      <c r="C2033">
        <v>9</v>
      </c>
      <c r="D2033">
        <v>5</v>
      </c>
      <c r="E2033">
        <v>0.05</v>
      </c>
      <c r="F2033">
        <f t="shared" si="62"/>
        <v>3.7500000000000006E-2</v>
      </c>
      <c r="G2033"/>
    </row>
    <row r="2034" spans="1:7" x14ac:dyDescent="0.35">
      <c r="A2034">
        <f t="shared" si="63"/>
        <v>5001004</v>
      </c>
      <c r="B2034">
        <v>50</v>
      </c>
      <c r="C2034">
        <v>10</v>
      </c>
      <c r="D2034">
        <v>4</v>
      </c>
      <c r="E2034">
        <v>0.06</v>
      </c>
      <c r="F2034">
        <f t="shared" si="62"/>
        <v>4.4999999999999998E-2</v>
      </c>
      <c r="G2034"/>
    </row>
    <row r="2035" spans="1:7" x14ac:dyDescent="0.35">
      <c r="A2035">
        <f t="shared" si="63"/>
        <v>5001005</v>
      </c>
      <c r="B2035">
        <v>50</v>
      </c>
      <c r="C2035">
        <v>10</v>
      </c>
      <c r="D2035">
        <v>5</v>
      </c>
      <c r="E2035">
        <v>0.05</v>
      </c>
      <c r="F2035">
        <f t="shared" si="62"/>
        <v>3.7500000000000006E-2</v>
      </c>
      <c r="G2035"/>
    </row>
    <row r="2036" spans="1:7" x14ac:dyDescent="0.35">
      <c r="A2036">
        <f t="shared" si="63"/>
        <v>5001104</v>
      </c>
      <c r="B2036">
        <v>50</v>
      </c>
      <c r="C2036">
        <v>11</v>
      </c>
      <c r="D2036">
        <v>4</v>
      </c>
      <c r="E2036">
        <v>0.06</v>
      </c>
      <c r="F2036">
        <f t="shared" si="62"/>
        <v>4.4999999999999998E-2</v>
      </c>
      <c r="G2036"/>
    </row>
    <row r="2037" spans="1:7" x14ac:dyDescent="0.35">
      <c r="A2037">
        <f t="shared" si="63"/>
        <v>5001105</v>
      </c>
      <c r="B2037">
        <v>50</v>
      </c>
      <c r="C2037">
        <v>11</v>
      </c>
      <c r="D2037">
        <v>5</v>
      </c>
      <c r="E2037">
        <v>0.05</v>
      </c>
      <c r="F2037">
        <f t="shared" si="62"/>
        <v>3.7500000000000006E-2</v>
      </c>
      <c r="G2037"/>
    </row>
    <row r="2038" spans="1:7" x14ac:dyDescent="0.35">
      <c r="A2038">
        <f t="shared" si="63"/>
        <v>5001204</v>
      </c>
      <c r="B2038">
        <v>50</v>
      </c>
      <c r="C2038">
        <v>12</v>
      </c>
      <c r="D2038">
        <v>4</v>
      </c>
      <c r="E2038">
        <v>0.05</v>
      </c>
      <c r="F2038">
        <f t="shared" si="62"/>
        <v>3.7500000000000006E-2</v>
      </c>
      <c r="G2038"/>
    </row>
    <row r="2039" spans="1:7" x14ac:dyDescent="0.35">
      <c r="A2039">
        <f t="shared" si="63"/>
        <v>5001205</v>
      </c>
      <c r="B2039">
        <v>50</v>
      </c>
      <c r="C2039">
        <v>12</v>
      </c>
      <c r="D2039">
        <v>5</v>
      </c>
      <c r="E2039">
        <v>0.05</v>
      </c>
      <c r="F2039">
        <f t="shared" si="62"/>
        <v>3.7500000000000006E-2</v>
      </c>
      <c r="G2039"/>
    </row>
    <row r="2040" spans="1:7" x14ac:dyDescent="0.35">
      <c r="A2040">
        <f t="shared" si="63"/>
        <v>5001304</v>
      </c>
      <c r="B2040">
        <v>50</v>
      </c>
      <c r="C2040">
        <v>13</v>
      </c>
      <c r="D2040">
        <v>4</v>
      </c>
      <c r="E2040">
        <v>0.05</v>
      </c>
      <c r="F2040">
        <f t="shared" si="62"/>
        <v>3.7500000000000006E-2</v>
      </c>
      <c r="G2040"/>
    </row>
    <row r="2041" spans="1:7" x14ac:dyDescent="0.35">
      <c r="A2041">
        <f t="shared" si="63"/>
        <v>5001305</v>
      </c>
      <c r="B2041">
        <v>50</v>
      </c>
      <c r="C2041">
        <v>13</v>
      </c>
      <c r="D2041">
        <v>5</v>
      </c>
      <c r="E2041">
        <v>0.06</v>
      </c>
      <c r="F2041">
        <f t="shared" si="62"/>
        <v>4.4999999999999998E-2</v>
      </c>
      <c r="G2041"/>
    </row>
    <row r="2042" spans="1:7" x14ac:dyDescent="0.35">
      <c r="A2042">
        <f t="shared" si="63"/>
        <v>5001404</v>
      </c>
      <c r="B2042">
        <v>50</v>
      </c>
      <c r="C2042">
        <v>14</v>
      </c>
      <c r="D2042">
        <v>4</v>
      </c>
      <c r="E2042">
        <v>0.04</v>
      </c>
      <c r="F2042">
        <f t="shared" si="62"/>
        <v>0.03</v>
      </c>
      <c r="G2042"/>
    </row>
    <row r="2043" spans="1:7" x14ac:dyDescent="0.35">
      <c r="A2043">
        <f t="shared" si="63"/>
        <v>5001405</v>
      </c>
      <c r="B2043">
        <v>50</v>
      </c>
      <c r="C2043">
        <v>14</v>
      </c>
      <c r="D2043">
        <v>5</v>
      </c>
      <c r="E2043">
        <v>0.06</v>
      </c>
      <c r="F2043">
        <f t="shared" si="62"/>
        <v>4.4999999999999998E-2</v>
      </c>
      <c r="G2043"/>
    </row>
    <row r="2044" spans="1:7" x14ac:dyDescent="0.35">
      <c r="A2044">
        <f t="shared" si="63"/>
        <v>5001504</v>
      </c>
      <c r="B2044">
        <v>50</v>
      </c>
      <c r="C2044">
        <v>15</v>
      </c>
      <c r="D2044">
        <v>4</v>
      </c>
      <c r="E2044">
        <v>0.04</v>
      </c>
      <c r="F2044">
        <f t="shared" si="62"/>
        <v>0.03</v>
      </c>
      <c r="G2044"/>
    </row>
    <row r="2045" spans="1:7" x14ac:dyDescent="0.35">
      <c r="A2045">
        <f t="shared" si="63"/>
        <v>5001505</v>
      </c>
      <c r="B2045">
        <v>50</v>
      </c>
      <c r="C2045">
        <v>15</v>
      </c>
      <c r="D2045">
        <v>5</v>
      </c>
      <c r="E2045">
        <v>0.06</v>
      </c>
      <c r="F2045">
        <f t="shared" si="62"/>
        <v>4.4999999999999998E-2</v>
      </c>
      <c r="G2045"/>
    </row>
    <row r="2046" spans="1:7" x14ac:dyDescent="0.35">
      <c r="A2046">
        <f t="shared" si="63"/>
        <v>5001604</v>
      </c>
      <c r="B2046">
        <v>50</v>
      </c>
      <c r="C2046">
        <v>16</v>
      </c>
      <c r="D2046">
        <v>4</v>
      </c>
      <c r="E2046">
        <v>0.04</v>
      </c>
      <c r="F2046">
        <f t="shared" si="62"/>
        <v>0.03</v>
      </c>
      <c r="G2046"/>
    </row>
    <row r="2047" spans="1:7" x14ac:dyDescent="0.35">
      <c r="A2047">
        <f t="shared" si="63"/>
        <v>5001605</v>
      </c>
      <c r="B2047">
        <v>50</v>
      </c>
      <c r="C2047">
        <v>16</v>
      </c>
      <c r="D2047">
        <v>5</v>
      </c>
      <c r="E2047">
        <v>0.06</v>
      </c>
      <c r="F2047">
        <f t="shared" si="62"/>
        <v>4.4999999999999998E-2</v>
      </c>
      <c r="G2047"/>
    </row>
    <row r="2048" spans="1:7" x14ac:dyDescent="0.35">
      <c r="A2048">
        <f t="shared" si="63"/>
        <v>5001704</v>
      </c>
      <c r="B2048">
        <v>50</v>
      </c>
      <c r="C2048">
        <v>17</v>
      </c>
      <c r="D2048">
        <v>4</v>
      </c>
      <c r="E2048">
        <v>0.04</v>
      </c>
      <c r="F2048">
        <f t="shared" si="62"/>
        <v>0.03</v>
      </c>
      <c r="G2048"/>
    </row>
    <row r="2049" spans="1:7" x14ac:dyDescent="0.35">
      <c r="A2049">
        <f t="shared" si="63"/>
        <v>5001705</v>
      </c>
      <c r="B2049">
        <v>50</v>
      </c>
      <c r="C2049">
        <v>17</v>
      </c>
      <c r="D2049">
        <v>5</v>
      </c>
      <c r="E2049">
        <v>0.06</v>
      </c>
      <c r="F2049">
        <f t="shared" si="62"/>
        <v>4.4999999999999998E-2</v>
      </c>
      <c r="G2049"/>
    </row>
    <row r="2050" spans="1:7" x14ac:dyDescent="0.35">
      <c r="A2050">
        <f t="shared" si="63"/>
        <v>5001804</v>
      </c>
      <c r="B2050">
        <v>50</v>
      </c>
      <c r="C2050">
        <v>18</v>
      </c>
      <c r="D2050">
        <v>4</v>
      </c>
      <c r="E2050">
        <v>0.04</v>
      </c>
      <c r="F2050">
        <f t="shared" ref="F2050:F2113" si="64">E2050*$K$5</f>
        <v>0.03</v>
      </c>
      <c r="G2050"/>
    </row>
    <row r="2051" spans="1:7" x14ac:dyDescent="0.35">
      <c r="A2051">
        <f t="shared" ref="A2051:A2114" si="65">(B2051*100000)+(C2051*100)+D2051</f>
        <v>5001805</v>
      </c>
      <c r="B2051">
        <v>50</v>
      </c>
      <c r="C2051">
        <v>18</v>
      </c>
      <c r="D2051">
        <v>5</v>
      </c>
      <c r="E2051">
        <v>0.06</v>
      </c>
      <c r="F2051">
        <f t="shared" si="64"/>
        <v>4.4999999999999998E-2</v>
      </c>
      <c r="G2051"/>
    </row>
    <row r="2052" spans="1:7" x14ac:dyDescent="0.35">
      <c r="A2052">
        <f t="shared" si="65"/>
        <v>5001904</v>
      </c>
      <c r="B2052">
        <v>50</v>
      </c>
      <c r="C2052">
        <v>19</v>
      </c>
      <c r="D2052">
        <v>4</v>
      </c>
      <c r="E2052">
        <v>0.04</v>
      </c>
      <c r="F2052">
        <f t="shared" si="64"/>
        <v>0.03</v>
      </c>
      <c r="G2052"/>
    </row>
    <row r="2053" spans="1:7" x14ac:dyDescent="0.35">
      <c r="A2053">
        <f t="shared" si="65"/>
        <v>5001905</v>
      </c>
      <c r="B2053">
        <v>50</v>
      </c>
      <c r="C2053">
        <v>19</v>
      </c>
      <c r="D2053">
        <v>5</v>
      </c>
      <c r="E2053">
        <v>0.06</v>
      </c>
      <c r="F2053">
        <f t="shared" si="64"/>
        <v>4.4999999999999998E-2</v>
      </c>
      <c r="G2053"/>
    </row>
    <row r="2054" spans="1:7" x14ac:dyDescent="0.35">
      <c r="A2054">
        <f t="shared" si="65"/>
        <v>5002004</v>
      </c>
      <c r="B2054">
        <v>50</v>
      </c>
      <c r="C2054">
        <v>20</v>
      </c>
      <c r="D2054">
        <v>4</v>
      </c>
      <c r="E2054">
        <v>0.05</v>
      </c>
      <c r="F2054">
        <f t="shared" si="64"/>
        <v>3.7500000000000006E-2</v>
      </c>
      <c r="G2054"/>
    </row>
    <row r="2055" spans="1:7" x14ac:dyDescent="0.35">
      <c r="A2055">
        <f t="shared" si="65"/>
        <v>5002005</v>
      </c>
      <c r="B2055">
        <v>50</v>
      </c>
      <c r="C2055">
        <v>20</v>
      </c>
      <c r="D2055">
        <v>5</v>
      </c>
      <c r="E2055">
        <v>0.06</v>
      </c>
      <c r="F2055">
        <f t="shared" si="64"/>
        <v>4.4999999999999998E-2</v>
      </c>
      <c r="G2055"/>
    </row>
    <row r="2056" spans="1:7" x14ac:dyDescent="0.35">
      <c r="A2056">
        <f t="shared" si="65"/>
        <v>5002104</v>
      </c>
      <c r="B2056">
        <v>50</v>
      </c>
      <c r="C2056">
        <v>21</v>
      </c>
      <c r="D2056">
        <v>4</v>
      </c>
      <c r="E2056">
        <v>0.05</v>
      </c>
      <c r="F2056">
        <f t="shared" si="64"/>
        <v>3.7500000000000006E-2</v>
      </c>
      <c r="G2056"/>
    </row>
    <row r="2057" spans="1:7" x14ac:dyDescent="0.35">
      <c r="A2057">
        <f t="shared" si="65"/>
        <v>5002204</v>
      </c>
      <c r="B2057">
        <v>50</v>
      </c>
      <c r="C2057">
        <v>22</v>
      </c>
      <c r="D2057">
        <v>4</v>
      </c>
      <c r="E2057">
        <v>0.04</v>
      </c>
      <c r="F2057">
        <f t="shared" si="64"/>
        <v>0.03</v>
      </c>
      <c r="G2057"/>
    </row>
    <row r="2058" spans="1:7" x14ac:dyDescent="0.35">
      <c r="A2058">
        <f t="shared" si="65"/>
        <v>5002304</v>
      </c>
      <c r="B2058">
        <v>50</v>
      </c>
      <c r="C2058">
        <v>23</v>
      </c>
      <c r="D2058">
        <v>4</v>
      </c>
      <c r="E2058">
        <v>0.04</v>
      </c>
      <c r="F2058">
        <f t="shared" si="64"/>
        <v>0.03</v>
      </c>
      <c r="G2058"/>
    </row>
    <row r="2059" spans="1:7" x14ac:dyDescent="0.35">
      <c r="A2059">
        <f t="shared" si="65"/>
        <v>5002404</v>
      </c>
      <c r="B2059">
        <v>50</v>
      </c>
      <c r="C2059">
        <v>24</v>
      </c>
      <c r="D2059">
        <v>4</v>
      </c>
      <c r="E2059">
        <v>0.05</v>
      </c>
      <c r="F2059">
        <f t="shared" si="64"/>
        <v>3.7500000000000006E-2</v>
      </c>
      <c r="G2059"/>
    </row>
    <row r="2060" spans="1:7" x14ac:dyDescent="0.35">
      <c r="A2060">
        <f t="shared" si="65"/>
        <v>5002504</v>
      </c>
      <c r="B2060">
        <v>50</v>
      </c>
      <c r="C2060">
        <v>25</v>
      </c>
      <c r="D2060">
        <v>4</v>
      </c>
      <c r="E2060">
        <v>0.04</v>
      </c>
      <c r="F2060">
        <f t="shared" si="64"/>
        <v>0.03</v>
      </c>
      <c r="G2060"/>
    </row>
    <row r="2061" spans="1:7" x14ac:dyDescent="0.35">
      <c r="A2061">
        <f t="shared" si="65"/>
        <v>5002603</v>
      </c>
      <c r="B2061">
        <v>50</v>
      </c>
      <c r="C2061">
        <v>26</v>
      </c>
      <c r="D2061">
        <v>3</v>
      </c>
      <c r="E2061">
        <v>0.05</v>
      </c>
      <c r="F2061">
        <f t="shared" si="64"/>
        <v>3.7500000000000006E-2</v>
      </c>
      <c r="G2061"/>
    </row>
    <row r="2062" spans="1:7" x14ac:dyDescent="0.35">
      <c r="A2062">
        <f t="shared" si="65"/>
        <v>5002604</v>
      </c>
      <c r="B2062">
        <v>50</v>
      </c>
      <c r="C2062">
        <v>26</v>
      </c>
      <c r="D2062">
        <v>4</v>
      </c>
      <c r="E2062">
        <v>0.05</v>
      </c>
      <c r="F2062">
        <f t="shared" si="64"/>
        <v>3.7500000000000006E-2</v>
      </c>
      <c r="G2062"/>
    </row>
    <row r="2063" spans="1:7" x14ac:dyDescent="0.35">
      <c r="A2063">
        <f t="shared" si="65"/>
        <v>5002703</v>
      </c>
      <c r="B2063">
        <v>50</v>
      </c>
      <c r="C2063">
        <v>27</v>
      </c>
      <c r="D2063">
        <v>3</v>
      </c>
      <c r="E2063">
        <v>0.05</v>
      </c>
      <c r="F2063">
        <f t="shared" si="64"/>
        <v>3.7500000000000006E-2</v>
      </c>
      <c r="G2063"/>
    </row>
    <row r="2064" spans="1:7" x14ac:dyDescent="0.35">
      <c r="A2064">
        <f t="shared" si="65"/>
        <v>5002704</v>
      </c>
      <c r="B2064">
        <v>50</v>
      </c>
      <c r="C2064">
        <v>27</v>
      </c>
      <c r="D2064">
        <v>4</v>
      </c>
      <c r="E2064">
        <v>0.05</v>
      </c>
      <c r="F2064">
        <f t="shared" si="64"/>
        <v>3.7500000000000006E-2</v>
      </c>
      <c r="G2064"/>
    </row>
    <row r="2065" spans="1:7" x14ac:dyDescent="0.35">
      <c r="A2065">
        <f t="shared" si="65"/>
        <v>5002803</v>
      </c>
      <c r="B2065">
        <v>50</v>
      </c>
      <c r="C2065">
        <v>28</v>
      </c>
      <c r="D2065">
        <v>3</v>
      </c>
      <c r="E2065">
        <v>0.05</v>
      </c>
      <c r="F2065">
        <f t="shared" si="64"/>
        <v>3.7500000000000006E-2</v>
      </c>
      <c r="G2065"/>
    </row>
    <row r="2066" spans="1:7" x14ac:dyDescent="0.35">
      <c r="A2066">
        <f t="shared" si="65"/>
        <v>5002804</v>
      </c>
      <c r="B2066">
        <v>50</v>
      </c>
      <c r="C2066">
        <v>28</v>
      </c>
      <c r="D2066">
        <v>4</v>
      </c>
      <c r="E2066">
        <v>0.04</v>
      </c>
      <c r="F2066">
        <f t="shared" si="64"/>
        <v>0.03</v>
      </c>
      <c r="G2066"/>
    </row>
    <row r="2067" spans="1:7" x14ac:dyDescent="0.35">
      <c r="A2067">
        <f t="shared" si="65"/>
        <v>5100104</v>
      </c>
      <c r="B2067">
        <v>51</v>
      </c>
      <c r="C2067">
        <v>1</v>
      </c>
      <c r="D2067">
        <v>4</v>
      </c>
      <c r="E2067">
        <v>0.04</v>
      </c>
      <c r="F2067">
        <f t="shared" si="64"/>
        <v>0.03</v>
      </c>
      <c r="G2067"/>
    </row>
    <row r="2068" spans="1:7" x14ac:dyDescent="0.35">
      <c r="A2068">
        <f t="shared" si="65"/>
        <v>5100105</v>
      </c>
      <c r="B2068">
        <v>51</v>
      </c>
      <c r="C2068">
        <v>1</v>
      </c>
      <c r="D2068">
        <v>5</v>
      </c>
      <c r="E2068">
        <v>0.05</v>
      </c>
      <c r="F2068">
        <f t="shared" si="64"/>
        <v>3.7500000000000006E-2</v>
      </c>
      <c r="G2068"/>
    </row>
    <row r="2069" spans="1:7" x14ac:dyDescent="0.35">
      <c r="A2069">
        <f t="shared" si="65"/>
        <v>5100204</v>
      </c>
      <c r="B2069">
        <v>51</v>
      </c>
      <c r="C2069">
        <v>2</v>
      </c>
      <c r="D2069">
        <v>4</v>
      </c>
      <c r="E2069">
        <v>0.04</v>
      </c>
      <c r="F2069">
        <f t="shared" si="64"/>
        <v>0.03</v>
      </c>
      <c r="G2069"/>
    </row>
    <row r="2070" spans="1:7" x14ac:dyDescent="0.35">
      <c r="A2070">
        <f t="shared" si="65"/>
        <v>5100205</v>
      </c>
      <c r="B2070">
        <v>51</v>
      </c>
      <c r="C2070">
        <v>2</v>
      </c>
      <c r="D2070">
        <v>5</v>
      </c>
      <c r="E2070">
        <v>0.04</v>
      </c>
      <c r="F2070">
        <f t="shared" si="64"/>
        <v>0.03</v>
      </c>
      <c r="G2070"/>
    </row>
    <row r="2071" spans="1:7" x14ac:dyDescent="0.35">
      <c r="A2071">
        <f t="shared" si="65"/>
        <v>5100304</v>
      </c>
      <c r="B2071">
        <v>51</v>
      </c>
      <c r="C2071">
        <v>3</v>
      </c>
      <c r="D2071">
        <v>4</v>
      </c>
      <c r="E2071">
        <v>0.04</v>
      </c>
      <c r="F2071">
        <f t="shared" si="64"/>
        <v>0.03</v>
      </c>
      <c r="G2071"/>
    </row>
    <row r="2072" spans="1:7" x14ac:dyDescent="0.35">
      <c r="A2072">
        <f t="shared" si="65"/>
        <v>5100305</v>
      </c>
      <c r="B2072">
        <v>51</v>
      </c>
      <c r="C2072">
        <v>3</v>
      </c>
      <c r="D2072">
        <v>5</v>
      </c>
      <c r="E2072">
        <v>0.04</v>
      </c>
      <c r="F2072">
        <f t="shared" si="64"/>
        <v>0.03</v>
      </c>
      <c r="G2072"/>
    </row>
    <row r="2073" spans="1:7" x14ac:dyDescent="0.35">
      <c r="A2073">
        <f t="shared" si="65"/>
        <v>5100404</v>
      </c>
      <c r="B2073">
        <v>51</v>
      </c>
      <c r="C2073">
        <v>4</v>
      </c>
      <c r="D2073">
        <v>4</v>
      </c>
      <c r="E2073">
        <v>0.04</v>
      </c>
      <c r="F2073">
        <f t="shared" si="64"/>
        <v>0.03</v>
      </c>
      <c r="G2073"/>
    </row>
    <row r="2074" spans="1:7" x14ac:dyDescent="0.35">
      <c r="A2074">
        <f t="shared" si="65"/>
        <v>5100405</v>
      </c>
      <c r="B2074">
        <v>51</v>
      </c>
      <c r="C2074">
        <v>4</v>
      </c>
      <c r="D2074">
        <v>5</v>
      </c>
      <c r="E2074">
        <v>0.05</v>
      </c>
      <c r="F2074">
        <f t="shared" si="64"/>
        <v>3.7500000000000006E-2</v>
      </c>
      <c r="G2074"/>
    </row>
    <row r="2075" spans="1:7" x14ac:dyDescent="0.35">
      <c r="A2075">
        <f t="shared" si="65"/>
        <v>5100504</v>
      </c>
      <c r="B2075">
        <v>51</v>
      </c>
      <c r="C2075">
        <v>5</v>
      </c>
      <c r="D2075">
        <v>4</v>
      </c>
      <c r="E2075">
        <v>0.05</v>
      </c>
      <c r="F2075">
        <f t="shared" si="64"/>
        <v>3.7500000000000006E-2</v>
      </c>
      <c r="G2075"/>
    </row>
    <row r="2076" spans="1:7" x14ac:dyDescent="0.35">
      <c r="A2076">
        <f t="shared" si="65"/>
        <v>5100505</v>
      </c>
      <c r="B2076">
        <v>51</v>
      </c>
      <c r="C2076">
        <v>5</v>
      </c>
      <c r="D2076">
        <v>5</v>
      </c>
      <c r="E2076">
        <v>0.05</v>
      </c>
      <c r="F2076">
        <f t="shared" si="64"/>
        <v>3.7500000000000006E-2</v>
      </c>
      <c r="G2076"/>
    </row>
    <row r="2077" spans="1:7" x14ac:dyDescent="0.35">
      <c r="A2077">
        <f t="shared" si="65"/>
        <v>5100604</v>
      </c>
      <c r="B2077">
        <v>51</v>
      </c>
      <c r="C2077">
        <v>6</v>
      </c>
      <c r="D2077">
        <v>4</v>
      </c>
      <c r="E2077">
        <v>0.06</v>
      </c>
      <c r="F2077">
        <f t="shared" si="64"/>
        <v>4.4999999999999998E-2</v>
      </c>
      <c r="G2077"/>
    </row>
    <row r="2078" spans="1:7" x14ac:dyDescent="0.35">
      <c r="A2078">
        <f t="shared" si="65"/>
        <v>5100605</v>
      </c>
      <c r="B2078">
        <v>51</v>
      </c>
      <c r="C2078">
        <v>6</v>
      </c>
      <c r="D2078">
        <v>5</v>
      </c>
      <c r="E2078">
        <v>0.06</v>
      </c>
      <c r="F2078">
        <f t="shared" si="64"/>
        <v>4.4999999999999998E-2</v>
      </c>
      <c r="G2078"/>
    </row>
    <row r="2079" spans="1:7" x14ac:dyDescent="0.35">
      <c r="A2079">
        <f t="shared" si="65"/>
        <v>5100704</v>
      </c>
      <c r="B2079">
        <v>51</v>
      </c>
      <c r="C2079">
        <v>7</v>
      </c>
      <c r="D2079">
        <v>4</v>
      </c>
      <c r="E2079">
        <v>7.0000000000000007E-2</v>
      </c>
      <c r="F2079">
        <f t="shared" si="64"/>
        <v>5.2500000000000005E-2</v>
      </c>
      <c r="G2079"/>
    </row>
    <row r="2080" spans="1:7" x14ac:dyDescent="0.35">
      <c r="A2080">
        <f t="shared" si="65"/>
        <v>5100705</v>
      </c>
      <c r="B2080">
        <v>51</v>
      </c>
      <c r="C2080">
        <v>7</v>
      </c>
      <c r="D2080">
        <v>5</v>
      </c>
      <c r="E2080">
        <v>0.06</v>
      </c>
      <c r="F2080">
        <f t="shared" si="64"/>
        <v>4.4999999999999998E-2</v>
      </c>
      <c r="G2080"/>
    </row>
    <row r="2081" spans="1:7" x14ac:dyDescent="0.35">
      <c r="A2081">
        <f t="shared" si="65"/>
        <v>5100804</v>
      </c>
      <c r="B2081">
        <v>51</v>
      </c>
      <c r="C2081">
        <v>8</v>
      </c>
      <c r="D2081">
        <v>4</v>
      </c>
      <c r="E2081">
        <v>0.06</v>
      </c>
      <c r="F2081">
        <f t="shared" si="64"/>
        <v>4.4999999999999998E-2</v>
      </c>
      <c r="G2081"/>
    </row>
    <row r="2082" spans="1:7" x14ac:dyDescent="0.35">
      <c r="A2082">
        <f t="shared" si="65"/>
        <v>5100805</v>
      </c>
      <c r="B2082">
        <v>51</v>
      </c>
      <c r="C2082">
        <v>8</v>
      </c>
      <c r="D2082">
        <v>5</v>
      </c>
      <c r="E2082">
        <v>0.05</v>
      </c>
      <c r="F2082">
        <f t="shared" si="64"/>
        <v>3.7500000000000006E-2</v>
      </c>
      <c r="G2082"/>
    </row>
    <row r="2083" spans="1:7" x14ac:dyDescent="0.35">
      <c r="A2083">
        <f t="shared" si="65"/>
        <v>5100904</v>
      </c>
      <c r="B2083">
        <v>51</v>
      </c>
      <c r="C2083">
        <v>9</v>
      </c>
      <c r="D2083">
        <v>4</v>
      </c>
      <c r="E2083">
        <v>0.06</v>
      </c>
      <c r="F2083">
        <f t="shared" si="64"/>
        <v>4.4999999999999998E-2</v>
      </c>
      <c r="G2083"/>
    </row>
    <row r="2084" spans="1:7" x14ac:dyDescent="0.35">
      <c r="A2084">
        <f t="shared" si="65"/>
        <v>5100905</v>
      </c>
      <c r="B2084">
        <v>51</v>
      </c>
      <c r="C2084">
        <v>9</v>
      </c>
      <c r="D2084">
        <v>5</v>
      </c>
      <c r="E2084">
        <v>0.05</v>
      </c>
      <c r="F2084">
        <f t="shared" si="64"/>
        <v>3.7500000000000006E-2</v>
      </c>
      <c r="G2084"/>
    </row>
    <row r="2085" spans="1:7" x14ac:dyDescent="0.35">
      <c r="A2085">
        <f t="shared" si="65"/>
        <v>5101004</v>
      </c>
      <c r="B2085">
        <v>51</v>
      </c>
      <c r="C2085">
        <v>10</v>
      </c>
      <c r="D2085">
        <v>4</v>
      </c>
      <c r="E2085">
        <v>0.04</v>
      </c>
      <c r="F2085">
        <f t="shared" si="64"/>
        <v>0.03</v>
      </c>
      <c r="G2085"/>
    </row>
    <row r="2086" spans="1:7" x14ac:dyDescent="0.35">
      <c r="A2086">
        <f t="shared" si="65"/>
        <v>5101005</v>
      </c>
      <c r="B2086">
        <v>51</v>
      </c>
      <c r="C2086">
        <v>10</v>
      </c>
      <c r="D2086">
        <v>5</v>
      </c>
      <c r="E2086">
        <v>0.05</v>
      </c>
      <c r="F2086">
        <f t="shared" si="64"/>
        <v>3.7500000000000006E-2</v>
      </c>
      <c r="G2086"/>
    </row>
    <row r="2087" spans="1:7" x14ac:dyDescent="0.35">
      <c r="A2087">
        <f t="shared" si="65"/>
        <v>5101104</v>
      </c>
      <c r="B2087">
        <v>51</v>
      </c>
      <c r="C2087">
        <v>11</v>
      </c>
      <c r="D2087">
        <v>4</v>
      </c>
      <c r="E2087">
        <v>0.04</v>
      </c>
      <c r="F2087">
        <f t="shared" si="64"/>
        <v>0.03</v>
      </c>
      <c r="G2087"/>
    </row>
    <row r="2088" spans="1:7" x14ac:dyDescent="0.35">
      <c r="A2088">
        <f t="shared" si="65"/>
        <v>5101105</v>
      </c>
      <c r="B2088">
        <v>51</v>
      </c>
      <c r="C2088">
        <v>11</v>
      </c>
      <c r="D2088">
        <v>5</v>
      </c>
      <c r="E2088">
        <v>0.05</v>
      </c>
      <c r="F2088">
        <f t="shared" si="64"/>
        <v>3.7500000000000006E-2</v>
      </c>
      <c r="G2088"/>
    </row>
    <row r="2089" spans="1:7" x14ac:dyDescent="0.35">
      <c r="A2089">
        <f t="shared" si="65"/>
        <v>5101204</v>
      </c>
      <c r="B2089">
        <v>51</v>
      </c>
      <c r="C2089">
        <v>12</v>
      </c>
      <c r="D2089">
        <v>4</v>
      </c>
      <c r="E2089">
        <v>0.05</v>
      </c>
      <c r="F2089">
        <f t="shared" si="64"/>
        <v>3.7500000000000006E-2</v>
      </c>
      <c r="G2089"/>
    </row>
    <row r="2090" spans="1:7" x14ac:dyDescent="0.35">
      <c r="A2090">
        <f t="shared" si="65"/>
        <v>5101205</v>
      </c>
      <c r="B2090">
        <v>51</v>
      </c>
      <c r="C2090">
        <v>12</v>
      </c>
      <c r="D2090">
        <v>5</v>
      </c>
      <c r="E2090">
        <v>0.05</v>
      </c>
      <c r="F2090">
        <f t="shared" si="64"/>
        <v>3.7500000000000006E-2</v>
      </c>
      <c r="G2090"/>
    </row>
    <row r="2091" spans="1:7" x14ac:dyDescent="0.35">
      <c r="A2091">
        <f t="shared" si="65"/>
        <v>5101304</v>
      </c>
      <c r="B2091">
        <v>51</v>
      </c>
      <c r="C2091">
        <v>13</v>
      </c>
      <c r="D2091">
        <v>4</v>
      </c>
      <c r="E2091">
        <v>0.04</v>
      </c>
      <c r="F2091">
        <f t="shared" si="64"/>
        <v>0.03</v>
      </c>
      <c r="G2091"/>
    </row>
    <row r="2092" spans="1:7" x14ac:dyDescent="0.35">
      <c r="A2092">
        <f t="shared" si="65"/>
        <v>5101305</v>
      </c>
      <c r="B2092">
        <v>51</v>
      </c>
      <c r="C2092">
        <v>13</v>
      </c>
      <c r="D2092">
        <v>5</v>
      </c>
      <c r="E2092">
        <v>0.06</v>
      </c>
      <c r="F2092">
        <f t="shared" si="64"/>
        <v>4.4999999999999998E-2</v>
      </c>
      <c r="G2092"/>
    </row>
    <row r="2093" spans="1:7" x14ac:dyDescent="0.35">
      <c r="A2093">
        <f t="shared" si="65"/>
        <v>5101404</v>
      </c>
      <c r="B2093">
        <v>51</v>
      </c>
      <c r="C2093">
        <v>14</v>
      </c>
      <c r="D2093">
        <v>4</v>
      </c>
      <c r="E2093">
        <v>0.04</v>
      </c>
      <c r="F2093">
        <f t="shared" si="64"/>
        <v>0.03</v>
      </c>
      <c r="G2093"/>
    </row>
    <row r="2094" spans="1:7" x14ac:dyDescent="0.35">
      <c r="A2094">
        <f t="shared" si="65"/>
        <v>5101405</v>
      </c>
      <c r="B2094">
        <v>51</v>
      </c>
      <c r="C2094">
        <v>14</v>
      </c>
      <c r="D2094">
        <v>5</v>
      </c>
      <c r="E2094">
        <v>0.06</v>
      </c>
      <c r="F2094">
        <f t="shared" si="64"/>
        <v>4.4999999999999998E-2</v>
      </c>
      <c r="G2094"/>
    </row>
    <row r="2095" spans="1:7" x14ac:dyDescent="0.35">
      <c r="A2095">
        <f t="shared" si="65"/>
        <v>5101504</v>
      </c>
      <c r="B2095">
        <v>51</v>
      </c>
      <c r="C2095">
        <v>15</v>
      </c>
      <c r="D2095">
        <v>4</v>
      </c>
      <c r="E2095">
        <v>0.03</v>
      </c>
      <c r="F2095">
        <f t="shared" si="64"/>
        <v>2.2499999999999999E-2</v>
      </c>
      <c r="G2095"/>
    </row>
    <row r="2096" spans="1:7" x14ac:dyDescent="0.35">
      <c r="A2096">
        <f t="shared" si="65"/>
        <v>5101505</v>
      </c>
      <c r="B2096">
        <v>51</v>
      </c>
      <c r="C2096">
        <v>15</v>
      </c>
      <c r="D2096">
        <v>5</v>
      </c>
      <c r="E2096">
        <v>0.06</v>
      </c>
      <c r="F2096">
        <f t="shared" si="64"/>
        <v>4.4999999999999998E-2</v>
      </c>
      <c r="G2096"/>
    </row>
    <row r="2097" spans="1:7" x14ac:dyDescent="0.35">
      <c r="A2097">
        <f t="shared" si="65"/>
        <v>5101604</v>
      </c>
      <c r="B2097">
        <v>51</v>
      </c>
      <c r="C2097">
        <v>16</v>
      </c>
      <c r="D2097">
        <v>4</v>
      </c>
      <c r="E2097">
        <v>0.03</v>
      </c>
      <c r="F2097">
        <f t="shared" si="64"/>
        <v>2.2499999999999999E-2</v>
      </c>
      <c r="G2097"/>
    </row>
    <row r="2098" spans="1:7" x14ac:dyDescent="0.35">
      <c r="A2098">
        <f t="shared" si="65"/>
        <v>5101605</v>
      </c>
      <c r="B2098">
        <v>51</v>
      </c>
      <c r="C2098">
        <v>16</v>
      </c>
      <c r="D2098">
        <v>5</v>
      </c>
      <c r="E2098">
        <v>0.06</v>
      </c>
      <c r="F2098">
        <f t="shared" si="64"/>
        <v>4.4999999999999998E-2</v>
      </c>
      <c r="G2098"/>
    </row>
    <row r="2099" spans="1:7" x14ac:dyDescent="0.35">
      <c r="A2099">
        <f t="shared" si="65"/>
        <v>5101704</v>
      </c>
      <c r="B2099">
        <v>51</v>
      </c>
      <c r="C2099">
        <v>17</v>
      </c>
      <c r="D2099">
        <v>4</v>
      </c>
      <c r="E2099">
        <v>0.04</v>
      </c>
      <c r="F2099">
        <f t="shared" si="64"/>
        <v>0.03</v>
      </c>
      <c r="G2099"/>
    </row>
    <row r="2100" spans="1:7" x14ac:dyDescent="0.35">
      <c r="A2100">
        <f t="shared" si="65"/>
        <v>5101705</v>
      </c>
      <c r="B2100">
        <v>51</v>
      </c>
      <c r="C2100">
        <v>17</v>
      </c>
      <c r="D2100">
        <v>5</v>
      </c>
      <c r="E2100">
        <v>0.06</v>
      </c>
      <c r="F2100">
        <f t="shared" si="64"/>
        <v>4.4999999999999998E-2</v>
      </c>
      <c r="G2100"/>
    </row>
    <row r="2101" spans="1:7" x14ac:dyDescent="0.35">
      <c r="A2101">
        <f t="shared" si="65"/>
        <v>5101804</v>
      </c>
      <c r="B2101">
        <v>51</v>
      </c>
      <c r="C2101">
        <v>18</v>
      </c>
      <c r="D2101">
        <v>4</v>
      </c>
      <c r="E2101">
        <v>0.04</v>
      </c>
      <c r="F2101">
        <f t="shared" si="64"/>
        <v>0.03</v>
      </c>
      <c r="G2101"/>
    </row>
    <row r="2102" spans="1:7" x14ac:dyDescent="0.35">
      <c r="A2102">
        <f t="shared" si="65"/>
        <v>5101805</v>
      </c>
      <c r="B2102">
        <v>51</v>
      </c>
      <c r="C2102">
        <v>18</v>
      </c>
      <c r="D2102">
        <v>5</v>
      </c>
      <c r="E2102">
        <v>0.06</v>
      </c>
      <c r="F2102">
        <f t="shared" si="64"/>
        <v>4.4999999999999998E-2</v>
      </c>
      <c r="G2102"/>
    </row>
    <row r="2103" spans="1:7" x14ac:dyDescent="0.35">
      <c r="A2103">
        <f t="shared" si="65"/>
        <v>5101904</v>
      </c>
      <c r="B2103">
        <v>51</v>
      </c>
      <c r="C2103">
        <v>19</v>
      </c>
      <c r="D2103">
        <v>4</v>
      </c>
      <c r="E2103">
        <v>0.03</v>
      </c>
      <c r="F2103">
        <f t="shared" si="64"/>
        <v>2.2499999999999999E-2</v>
      </c>
      <c r="G2103"/>
    </row>
    <row r="2104" spans="1:7" x14ac:dyDescent="0.35">
      <c r="A2104">
        <f t="shared" si="65"/>
        <v>5101905</v>
      </c>
      <c r="B2104">
        <v>51</v>
      </c>
      <c r="C2104">
        <v>19</v>
      </c>
      <c r="D2104">
        <v>5</v>
      </c>
      <c r="E2104">
        <v>0.06</v>
      </c>
      <c r="F2104">
        <f t="shared" si="64"/>
        <v>4.4999999999999998E-2</v>
      </c>
      <c r="G2104"/>
    </row>
    <row r="2105" spans="1:7" x14ac:dyDescent="0.35">
      <c r="A2105">
        <f t="shared" si="65"/>
        <v>5102004</v>
      </c>
      <c r="B2105">
        <v>51</v>
      </c>
      <c r="C2105">
        <v>20</v>
      </c>
      <c r="D2105">
        <v>4</v>
      </c>
      <c r="E2105">
        <v>0.04</v>
      </c>
      <c r="F2105">
        <f t="shared" si="64"/>
        <v>0.03</v>
      </c>
      <c r="G2105"/>
    </row>
    <row r="2106" spans="1:7" x14ac:dyDescent="0.35">
      <c r="A2106">
        <f t="shared" si="65"/>
        <v>5102005</v>
      </c>
      <c r="B2106">
        <v>51</v>
      </c>
      <c r="C2106">
        <v>20</v>
      </c>
      <c r="D2106">
        <v>5</v>
      </c>
      <c r="E2106">
        <v>7.0000000000000007E-2</v>
      </c>
      <c r="F2106">
        <f t="shared" si="64"/>
        <v>5.2500000000000005E-2</v>
      </c>
      <c r="G2106"/>
    </row>
    <row r="2107" spans="1:7" x14ac:dyDescent="0.35">
      <c r="A2107">
        <f t="shared" si="65"/>
        <v>5102104</v>
      </c>
      <c r="B2107">
        <v>51</v>
      </c>
      <c r="C2107">
        <v>21</v>
      </c>
      <c r="D2107">
        <v>4</v>
      </c>
      <c r="E2107">
        <v>0.05</v>
      </c>
      <c r="F2107">
        <f t="shared" si="64"/>
        <v>3.7500000000000006E-2</v>
      </c>
      <c r="G2107"/>
    </row>
    <row r="2108" spans="1:7" x14ac:dyDescent="0.35">
      <c r="A2108">
        <f t="shared" si="65"/>
        <v>5102204</v>
      </c>
      <c r="B2108">
        <v>51</v>
      </c>
      <c r="C2108">
        <v>22</v>
      </c>
      <c r="D2108">
        <v>4</v>
      </c>
      <c r="E2108">
        <v>0.04</v>
      </c>
      <c r="F2108">
        <f t="shared" si="64"/>
        <v>0.03</v>
      </c>
      <c r="G2108"/>
    </row>
    <row r="2109" spans="1:7" x14ac:dyDescent="0.35">
      <c r="A2109">
        <f t="shared" si="65"/>
        <v>5102304</v>
      </c>
      <c r="B2109">
        <v>51</v>
      </c>
      <c r="C2109">
        <v>23</v>
      </c>
      <c r="D2109">
        <v>4</v>
      </c>
      <c r="E2109">
        <v>0.04</v>
      </c>
      <c r="F2109">
        <f t="shared" si="64"/>
        <v>0.03</v>
      </c>
      <c r="G2109"/>
    </row>
    <row r="2110" spans="1:7" x14ac:dyDescent="0.35">
      <c r="A2110">
        <f t="shared" si="65"/>
        <v>5102404</v>
      </c>
      <c r="B2110">
        <v>51</v>
      </c>
      <c r="C2110">
        <v>24</v>
      </c>
      <c r="D2110">
        <v>4</v>
      </c>
      <c r="E2110">
        <v>0.04</v>
      </c>
      <c r="F2110">
        <f t="shared" si="64"/>
        <v>0.03</v>
      </c>
      <c r="G2110"/>
    </row>
    <row r="2111" spans="1:7" x14ac:dyDescent="0.35">
      <c r="A2111">
        <f t="shared" si="65"/>
        <v>5102504</v>
      </c>
      <c r="B2111">
        <v>51</v>
      </c>
      <c r="C2111">
        <v>25</v>
      </c>
      <c r="D2111">
        <v>4</v>
      </c>
      <c r="E2111">
        <v>0.04</v>
      </c>
      <c r="F2111">
        <f t="shared" si="64"/>
        <v>0.03</v>
      </c>
      <c r="G2111"/>
    </row>
    <row r="2112" spans="1:7" x14ac:dyDescent="0.35">
      <c r="A2112">
        <f t="shared" si="65"/>
        <v>5102603</v>
      </c>
      <c r="B2112">
        <v>51</v>
      </c>
      <c r="C2112">
        <v>26</v>
      </c>
      <c r="D2112">
        <v>3</v>
      </c>
      <c r="E2112">
        <v>0.04</v>
      </c>
      <c r="F2112">
        <f t="shared" si="64"/>
        <v>0.03</v>
      </c>
      <c r="G2112"/>
    </row>
    <row r="2113" spans="1:7" x14ac:dyDescent="0.35">
      <c r="A2113">
        <f t="shared" si="65"/>
        <v>5102604</v>
      </c>
      <c r="B2113">
        <v>51</v>
      </c>
      <c r="C2113">
        <v>26</v>
      </c>
      <c r="D2113">
        <v>4</v>
      </c>
      <c r="E2113">
        <v>0.05</v>
      </c>
      <c r="F2113">
        <f t="shared" si="64"/>
        <v>3.7500000000000006E-2</v>
      </c>
      <c r="G2113"/>
    </row>
    <row r="2114" spans="1:7" x14ac:dyDescent="0.35">
      <c r="A2114">
        <f t="shared" si="65"/>
        <v>5102703</v>
      </c>
      <c r="B2114">
        <v>51</v>
      </c>
      <c r="C2114">
        <v>27</v>
      </c>
      <c r="D2114">
        <v>3</v>
      </c>
      <c r="E2114">
        <v>0.04</v>
      </c>
      <c r="F2114">
        <f t="shared" ref="F2114:F2177" si="66">E2114*$K$5</f>
        <v>0.03</v>
      </c>
      <c r="G2114"/>
    </row>
    <row r="2115" spans="1:7" x14ac:dyDescent="0.35">
      <c r="A2115">
        <f t="shared" ref="A2115:A2178" si="67">(B2115*100000)+(C2115*100)+D2115</f>
        <v>5102704</v>
      </c>
      <c r="B2115">
        <v>51</v>
      </c>
      <c r="C2115">
        <v>27</v>
      </c>
      <c r="D2115">
        <v>4</v>
      </c>
      <c r="E2115">
        <v>0.05</v>
      </c>
      <c r="F2115">
        <f t="shared" si="66"/>
        <v>3.7500000000000006E-2</v>
      </c>
      <c r="G2115"/>
    </row>
    <row r="2116" spans="1:7" x14ac:dyDescent="0.35">
      <c r="A2116">
        <f t="shared" si="67"/>
        <v>5102803</v>
      </c>
      <c r="B2116">
        <v>51</v>
      </c>
      <c r="C2116">
        <v>28</v>
      </c>
      <c r="D2116">
        <v>3</v>
      </c>
      <c r="E2116">
        <v>0.04</v>
      </c>
      <c r="F2116">
        <f t="shared" si="66"/>
        <v>0.03</v>
      </c>
      <c r="G2116"/>
    </row>
    <row r="2117" spans="1:7" x14ac:dyDescent="0.35">
      <c r="A2117">
        <f t="shared" si="67"/>
        <v>5102804</v>
      </c>
      <c r="B2117">
        <v>51</v>
      </c>
      <c r="C2117">
        <v>28</v>
      </c>
      <c r="D2117">
        <v>4</v>
      </c>
      <c r="E2117">
        <v>0.05</v>
      </c>
      <c r="F2117">
        <f t="shared" si="66"/>
        <v>3.7500000000000006E-2</v>
      </c>
      <c r="G2117"/>
    </row>
    <row r="2118" spans="1:7" x14ac:dyDescent="0.35">
      <c r="A2118">
        <f t="shared" si="67"/>
        <v>5200104</v>
      </c>
      <c r="B2118">
        <v>52</v>
      </c>
      <c r="C2118">
        <v>1</v>
      </c>
      <c r="D2118">
        <v>4</v>
      </c>
      <c r="E2118">
        <v>0.04</v>
      </c>
      <c r="F2118">
        <f t="shared" si="66"/>
        <v>0.03</v>
      </c>
      <c r="G2118"/>
    </row>
    <row r="2119" spans="1:7" x14ac:dyDescent="0.35">
      <c r="A2119">
        <f t="shared" si="67"/>
        <v>5200105</v>
      </c>
      <c r="B2119">
        <v>52</v>
      </c>
      <c r="C2119">
        <v>1</v>
      </c>
      <c r="D2119">
        <v>5</v>
      </c>
      <c r="E2119">
        <v>0.05</v>
      </c>
      <c r="F2119">
        <f t="shared" si="66"/>
        <v>3.7500000000000006E-2</v>
      </c>
      <c r="G2119"/>
    </row>
    <row r="2120" spans="1:7" x14ac:dyDescent="0.35">
      <c r="A2120">
        <f t="shared" si="67"/>
        <v>5200204</v>
      </c>
      <c r="B2120">
        <v>52</v>
      </c>
      <c r="C2120">
        <v>2</v>
      </c>
      <c r="D2120">
        <v>4</v>
      </c>
      <c r="E2120">
        <v>0.04</v>
      </c>
      <c r="F2120">
        <f t="shared" si="66"/>
        <v>0.03</v>
      </c>
      <c r="G2120"/>
    </row>
    <row r="2121" spans="1:7" x14ac:dyDescent="0.35">
      <c r="A2121">
        <f t="shared" si="67"/>
        <v>5200205</v>
      </c>
      <c r="B2121">
        <v>52</v>
      </c>
      <c r="C2121">
        <v>2</v>
      </c>
      <c r="D2121">
        <v>5</v>
      </c>
      <c r="E2121">
        <v>0.04</v>
      </c>
      <c r="F2121">
        <f t="shared" si="66"/>
        <v>0.03</v>
      </c>
      <c r="G2121"/>
    </row>
    <row r="2122" spans="1:7" x14ac:dyDescent="0.35">
      <c r="A2122">
        <f t="shared" si="67"/>
        <v>5200304</v>
      </c>
      <c r="B2122">
        <v>52</v>
      </c>
      <c r="C2122">
        <v>3</v>
      </c>
      <c r="D2122">
        <v>4</v>
      </c>
      <c r="E2122">
        <v>0.04</v>
      </c>
      <c r="F2122">
        <f t="shared" si="66"/>
        <v>0.03</v>
      </c>
      <c r="G2122"/>
    </row>
    <row r="2123" spans="1:7" x14ac:dyDescent="0.35">
      <c r="A2123">
        <f t="shared" si="67"/>
        <v>5200305</v>
      </c>
      <c r="B2123">
        <v>52</v>
      </c>
      <c r="C2123">
        <v>3</v>
      </c>
      <c r="D2123">
        <v>5</v>
      </c>
      <c r="E2123">
        <v>0.04</v>
      </c>
      <c r="F2123">
        <f t="shared" si="66"/>
        <v>0.03</v>
      </c>
      <c r="G2123"/>
    </row>
    <row r="2124" spans="1:7" x14ac:dyDescent="0.35">
      <c r="A2124">
        <f t="shared" si="67"/>
        <v>5200404</v>
      </c>
      <c r="B2124">
        <v>52</v>
      </c>
      <c r="C2124">
        <v>4</v>
      </c>
      <c r="D2124">
        <v>4</v>
      </c>
      <c r="E2124">
        <v>0.04</v>
      </c>
      <c r="F2124">
        <f t="shared" si="66"/>
        <v>0.03</v>
      </c>
      <c r="G2124"/>
    </row>
    <row r="2125" spans="1:7" x14ac:dyDescent="0.35">
      <c r="A2125">
        <f t="shared" si="67"/>
        <v>5200405</v>
      </c>
      <c r="B2125">
        <v>52</v>
      </c>
      <c r="C2125">
        <v>4</v>
      </c>
      <c r="D2125">
        <v>5</v>
      </c>
      <c r="E2125">
        <v>0.05</v>
      </c>
      <c r="F2125">
        <f t="shared" si="66"/>
        <v>3.7500000000000006E-2</v>
      </c>
      <c r="G2125"/>
    </row>
    <row r="2126" spans="1:7" x14ac:dyDescent="0.35">
      <c r="A2126">
        <f t="shared" si="67"/>
        <v>5200504</v>
      </c>
      <c r="B2126">
        <v>52</v>
      </c>
      <c r="C2126">
        <v>5</v>
      </c>
      <c r="D2126">
        <v>4</v>
      </c>
      <c r="E2126">
        <v>0.05</v>
      </c>
      <c r="F2126">
        <f t="shared" si="66"/>
        <v>3.7500000000000006E-2</v>
      </c>
      <c r="G2126"/>
    </row>
    <row r="2127" spans="1:7" x14ac:dyDescent="0.35">
      <c r="A2127">
        <f t="shared" si="67"/>
        <v>5200505</v>
      </c>
      <c r="B2127">
        <v>52</v>
      </c>
      <c r="C2127">
        <v>5</v>
      </c>
      <c r="D2127">
        <v>5</v>
      </c>
      <c r="E2127">
        <v>0.05</v>
      </c>
      <c r="F2127">
        <f t="shared" si="66"/>
        <v>3.7500000000000006E-2</v>
      </c>
      <c r="G2127"/>
    </row>
    <row r="2128" spans="1:7" x14ac:dyDescent="0.35">
      <c r="A2128">
        <f t="shared" si="67"/>
        <v>5200604</v>
      </c>
      <c r="B2128">
        <v>52</v>
      </c>
      <c r="C2128">
        <v>6</v>
      </c>
      <c r="D2128">
        <v>4</v>
      </c>
      <c r="E2128">
        <v>0.06</v>
      </c>
      <c r="F2128">
        <f t="shared" si="66"/>
        <v>4.4999999999999998E-2</v>
      </c>
      <c r="G2128"/>
    </row>
    <row r="2129" spans="1:7" x14ac:dyDescent="0.35">
      <c r="A2129">
        <f t="shared" si="67"/>
        <v>5200605</v>
      </c>
      <c r="B2129">
        <v>52</v>
      </c>
      <c r="C2129">
        <v>6</v>
      </c>
      <c r="D2129">
        <v>5</v>
      </c>
      <c r="E2129">
        <v>0.05</v>
      </c>
      <c r="F2129">
        <f t="shared" si="66"/>
        <v>3.7500000000000006E-2</v>
      </c>
      <c r="G2129"/>
    </row>
    <row r="2130" spans="1:7" x14ac:dyDescent="0.35">
      <c r="A2130">
        <f t="shared" si="67"/>
        <v>5200704</v>
      </c>
      <c r="B2130">
        <v>52</v>
      </c>
      <c r="C2130">
        <v>7</v>
      </c>
      <c r="D2130">
        <v>4</v>
      </c>
      <c r="E2130">
        <v>0.05</v>
      </c>
      <c r="F2130">
        <f t="shared" si="66"/>
        <v>3.7500000000000006E-2</v>
      </c>
      <c r="G2130"/>
    </row>
    <row r="2131" spans="1:7" x14ac:dyDescent="0.35">
      <c r="A2131">
        <f t="shared" si="67"/>
        <v>5200705</v>
      </c>
      <c r="B2131">
        <v>52</v>
      </c>
      <c r="C2131">
        <v>7</v>
      </c>
      <c r="D2131">
        <v>5</v>
      </c>
      <c r="E2131">
        <v>0.06</v>
      </c>
      <c r="F2131">
        <f t="shared" si="66"/>
        <v>4.4999999999999998E-2</v>
      </c>
      <c r="G2131"/>
    </row>
    <row r="2132" spans="1:7" x14ac:dyDescent="0.35">
      <c r="A2132">
        <f t="shared" si="67"/>
        <v>5200804</v>
      </c>
      <c r="B2132">
        <v>52</v>
      </c>
      <c r="C2132">
        <v>8</v>
      </c>
      <c r="D2132">
        <v>4</v>
      </c>
      <c r="E2132">
        <v>0.05</v>
      </c>
      <c r="F2132">
        <f t="shared" si="66"/>
        <v>3.7500000000000006E-2</v>
      </c>
      <c r="G2132"/>
    </row>
    <row r="2133" spans="1:7" x14ac:dyDescent="0.35">
      <c r="A2133">
        <f t="shared" si="67"/>
        <v>5200805</v>
      </c>
      <c r="B2133">
        <v>52</v>
      </c>
      <c r="C2133">
        <v>8</v>
      </c>
      <c r="D2133">
        <v>5</v>
      </c>
      <c r="E2133">
        <v>0.05</v>
      </c>
      <c r="F2133">
        <f t="shared" si="66"/>
        <v>3.7500000000000006E-2</v>
      </c>
      <c r="G2133"/>
    </row>
    <row r="2134" spans="1:7" x14ac:dyDescent="0.35">
      <c r="A2134">
        <f t="shared" si="67"/>
        <v>5200904</v>
      </c>
      <c r="B2134">
        <v>52</v>
      </c>
      <c r="C2134">
        <v>9</v>
      </c>
      <c r="D2134">
        <v>4</v>
      </c>
      <c r="E2134">
        <v>0.05</v>
      </c>
      <c r="F2134">
        <f t="shared" si="66"/>
        <v>3.7500000000000006E-2</v>
      </c>
      <c r="G2134"/>
    </row>
    <row r="2135" spans="1:7" x14ac:dyDescent="0.35">
      <c r="A2135">
        <f t="shared" si="67"/>
        <v>5200905</v>
      </c>
      <c r="B2135">
        <v>52</v>
      </c>
      <c r="C2135">
        <v>9</v>
      </c>
      <c r="D2135">
        <v>5</v>
      </c>
      <c r="E2135">
        <v>0.05</v>
      </c>
      <c r="F2135">
        <f t="shared" si="66"/>
        <v>3.7500000000000006E-2</v>
      </c>
      <c r="G2135"/>
    </row>
    <row r="2136" spans="1:7" x14ac:dyDescent="0.35">
      <c r="A2136">
        <f t="shared" si="67"/>
        <v>5201004</v>
      </c>
      <c r="B2136">
        <v>52</v>
      </c>
      <c r="C2136">
        <v>10</v>
      </c>
      <c r="D2136">
        <v>4</v>
      </c>
      <c r="E2136">
        <v>0.04</v>
      </c>
      <c r="F2136">
        <f t="shared" si="66"/>
        <v>0.03</v>
      </c>
      <c r="G2136"/>
    </row>
    <row r="2137" spans="1:7" x14ac:dyDescent="0.35">
      <c r="A2137">
        <f t="shared" si="67"/>
        <v>5201005</v>
      </c>
      <c r="B2137">
        <v>52</v>
      </c>
      <c r="C2137">
        <v>10</v>
      </c>
      <c r="D2137">
        <v>5</v>
      </c>
      <c r="E2137">
        <v>0.05</v>
      </c>
      <c r="F2137">
        <f t="shared" si="66"/>
        <v>3.7500000000000006E-2</v>
      </c>
      <c r="G2137"/>
    </row>
    <row r="2138" spans="1:7" x14ac:dyDescent="0.35">
      <c r="A2138">
        <f t="shared" si="67"/>
        <v>5201104</v>
      </c>
      <c r="B2138">
        <v>52</v>
      </c>
      <c r="C2138">
        <v>11</v>
      </c>
      <c r="D2138">
        <v>4</v>
      </c>
      <c r="E2138">
        <v>0.03</v>
      </c>
      <c r="F2138">
        <f t="shared" si="66"/>
        <v>2.2499999999999999E-2</v>
      </c>
      <c r="G2138"/>
    </row>
    <row r="2139" spans="1:7" x14ac:dyDescent="0.35">
      <c r="A2139">
        <f t="shared" si="67"/>
        <v>5201105</v>
      </c>
      <c r="B2139">
        <v>52</v>
      </c>
      <c r="C2139">
        <v>11</v>
      </c>
      <c r="D2139">
        <v>5</v>
      </c>
      <c r="E2139">
        <v>0.05</v>
      </c>
      <c r="F2139">
        <f t="shared" si="66"/>
        <v>3.7500000000000006E-2</v>
      </c>
      <c r="G2139"/>
    </row>
    <row r="2140" spans="1:7" x14ac:dyDescent="0.35">
      <c r="A2140">
        <f t="shared" si="67"/>
        <v>5201204</v>
      </c>
      <c r="B2140">
        <v>52</v>
      </c>
      <c r="C2140">
        <v>12</v>
      </c>
      <c r="D2140">
        <v>4</v>
      </c>
      <c r="E2140">
        <v>0.04</v>
      </c>
      <c r="F2140">
        <f t="shared" si="66"/>
        <v>0.03</v>
      </c>
      <c r="G2140"/>
    </row>
    <row r="2141" spans="1:7" x14ac:dyDescent="0.35">
      <c r="A2141">
        <f t="shared" si="67"/>
        <v>5201205</v>
      </c>
      <c r="B2141">
        <v>52</v>
      </c>
      <c r="C2141">
        <v>12</v>
      </c>
      <c r="D2141">
        <v>5</v>
      </c>
      <c r="E2141">
        <v>0.05</v>
      </c>
      <c r="F2141">
        <f t="shared" si="66"/>
        <v>3.7500000000000006E-2</v>
      </c>
      <c r="G2141"/>
    </row>
    <row r="2142" spans="1:7" x14ac:dyDescent="0.35">
      <c r="A2142">
        <f t="shared" si="67"/>
        <v>5201304</v>
      </c>
      <c r="B2142">
        <v>52</v>
      </c>
      <c r="C2142">
        <v>13</v>
      </c>
      <c r="D2142">
        <v>4</v>
      </c>
      <c r="E2142">
        <v>0.03</v>
      </c>
      <c r="F2142">
        <f t="shared" si="66"/>
        <v>2.2499999999999999E-2</v>
      </c>
      <c r="G2142"/>
    </row>
    <row r="2143" spans="1:7" x14ac:dyDescent="0.35">
      <c r="A2143">
        <f t="shared" si="67"/>
        <v>5201305</v>
      </c>
      <c r="B2143">
        <v>52</v>
      </c>
      <c r="C2143">
        <v>13</v>
      </c>
      <c r="D2143">
        <v>5</v>
      </c>
      <c r="E2143">
        <v>0.06</v>
      </c>
      <c r="F2143">
        <f t="shared" si="66"/>
        <v>4.4999999999999998E-2</v>
      </c>
      <c r="G2143"/>
    </row>
    <row r="2144" spans="1:7" x14ac:dyDescent="0.35">
      <c r="A2144">
        <f t="shared" si="67"/>
        <v>5201404</v>
      </c>
      <c r="B2144">
        <v>52</v>
      </c>
      <c r="C2144">
        <v>14</v>
      </c>
      <c r="D2144">
        <v>4</v>
      </c>
      <c r="E2144">
        <v>0.04</v>
      </c>
      <c r="F2144">
        <f t="shared" si="66"/>
        <v>0.03</v>
      </c>
      <c r="G2144"/>
    </row>
    <row r="2145" spans="1:7" x14ac:dyDescent="0.35">
      <c r="A2145">
        <f t="shared" si="67"/>
        <v>5201405</v>
      </c>
      <c r="B2145">
        <v>52</v>
      </c>
      <c r="C2145">
        <v>14</v>
      </c>
      <c r="D2145">
        <v>5</v>
      </c>
      <c r="E2145">
        <v>0.06</v>
      </c>
      <c r="F2145">
        <f t="shared" si="66"/>
        <v>4.4999999999999998E-2</v>
      </c>
      <c r="G2145"/>
    </row>
    <row r="2146" spans="1:7" x14ac:dyDescent="0.35">
      <c r="A2146">
        <f t="shared" si="67"/>
        <v>5201504</v>
      </c>
      <c r="B2146">
        <v>52</v>
      </c>
      <c r="C2146">
        <v>15</v>
      </c>
      <c r="D2146">
        <v>4</v>
      </c>
      <c r="E2146">
        <v>0.04</v>
      </c>
      <c r="F2146">
        <f t="shared" si="66"/>
        <v>0.03</v>
      </c>
      <c r="G2146"/>
    </row>
    <row r="2147" spans="1:7" x14ac:dyDescent="0.35">
      <c r="A2147">
        <f t="shared" si="67"/>
        <v>5201505</v>
      </c>
      <c r="B2147">
        <v>52</v>
      </c>
      <c r="C2147">
        <v>15</v>
      </c>
      <c r="D2147">
        <v>5</v>
      </c>
      <c r="E2147">
        <v>0.06</v>
      </c>
      <c r="F2147">
        <f t="shared" si="66"/>
        <v>4.4999999999999998E-2</v>
      </c>
      <c r="G2147"/>
    </row>
    <row r="2148" spans="1:7" x14ac:dyDescent="0.35">
      <c r="A2148">
        <f t="shared" si="67"/>
        <v>5201604</v>
      </c>
      <c r="B2148">
        <v>52</v>
      </c>
      <c r="C2148">
        <v>16</v>
      </c>
      <c r="D2148">
        <v>4</v>
      </c>
      <c r="E2148">
        <v>0.04</v>
      </c>
      <c r="F2148">
        <f t="shared" si="66"/>
        <v>0.03</v>
      </c>
      <c r="G2148"/>
    </row>
    <row r="2149" spans="1:7" x14ac:dyDescent="0.35">
      <c r="A2149">
        <f t="shared" si="67"/>
        <v>5201605</v>
      </c>
      <c r="B2149">
        <v>52</v>
      </c>
      <c r="C2149">
        <v>16</v>
      </c>
      <c r="D2149">
        <v>5</v>
      </c>
      <c r="E2149">
        <v>0.06</v>
      </c>
      <c r="F2149">
        <f t="shared" si="66"/>
        <v>4.4999999999999998E-2</v>
      </c>
      <c r="G2149"/>
    </row>
    <row r="2150" spans="1:7" x14ac:dyDescent="0.35">
      <c r="A2150">
        <f t="shared" si="67"/>
        <v>5201704</v>
      </c>
      <c r="B2150">
        <v>52</v>
      </c>
      <c r="C2150">
        <v>17</v>
      </c>
      <c r="D2150">
        <v>4</v>
      </c>
      <c r="E2150">
        <v>0.03</v>
      </c>
      <c r="F2150">
        <f t="shared" si="66"/>
        <v>2.2499999999999999E-2</v>
      </c>
      <c r="G2150"/>
    </row>
    <row r="2151" spans="1:7" x14ac:dyDescent="0.35">
      <c r="A2151">
        <f t="shared" si="67"/>
        <v>5201705</v>
      </c>
      <c r="B2151">
        <v>52</v>
      </c>
      <c r="C2151">
        <v>17</v>
      </c>
      <c r="D2151">
        <v>5</v>
      </c>
      <c r="E2151">
        <v>0.06</v>
      </c>
      <c r="F2151">
        <f t="shared" si="66"/>
        <v>4.4999999999999998E-2</v>
      </c>
      <c r="G2151"/>
    </row>
    <row r="2152" spans="1:7" x14ac:dyDescent="0.35">
      <c r="A2152">
        <f t="shared" si="67"/>
        <v>5201804</v>
      </c>
      <c r="B2152">
        <v>52</v>
      </c>
      <c r="C2152">
        <v>18</v>
      </c>
      <c r="D2152">
        <v>4</v>
      </c>
      <c r="E2152">
        <v>0.04</v>
      </c>
      <c r="F2152">
        <f t="shared" si="66"/>
        <v>0.03</v>
      </c>
      <c r="G2152"/>
    </row>
    <row r="2153" spans="1:7" x14ac:dyDescent="0.35">
      <c r="A2153">
        <f t="shared" si="67"/>
        <v>5201805</v>
      </c>
      <c r="B2153">
        <v>52</v>
      </c>
      <c r="C2153">
        <v>18</v>
      </c>
      <c r="D2153">
        <v>5</v>
      </c>
      <c r="E2153">
        <v>7.0000000000000007E-2</v>
      </c>
      <c r="F2153">
        <f t="shared" si="66"/>
        <v>5.2500000000000005E-2</v>
      </c>
      <c r="G2153"/>
    </row>
    <row r="2154" spans="1:7" x14ac:dyDescent="0.35">
      <c r="A2154">
        <f t="shared" si="67"/>
        <v>5201904</v>
      </c>
      <c r="B2154">
        <v>52</v>
      </c>
      <c r="C2154">
        <v>19</v>
      </c>
      <c r="D2154">
        <v>4</v>
      </c>
      <c r="E2154">
        <v>0.03</v>
      </c>
      <c r="F2154">
        <f t="shared" si="66"/>
        <v>2.2499999999999999E-2</v>
      </c>
      <c r="G2154"/>
    </row>
    <row r="2155" spans="1:7" x14ac:dyDescent="0.35">
      <c r="A2155">
        <f t="shared" si="67"/>
        <v>5201905</v>
      </c>
      <c r="B2155">
        <v>52</v>
      </c>
      <c r="C2155">
        <v>19</v>
      </c>
      <c r="D2155">
        <v>5</v>
      </c>
      <c r="E2155">
        <v>7.0000000000000007E-2</v>
      </c>
      <c r="F2155">
        <f t="shared" si="66"/>
        <v>5.2500000000000005E-2</v>
      </c>
      <c r="G2155"/>
    </row>
    <row r="2156" spans="1:7" x14ac:dyDescent="0.35">
      <c r="A2156">
        <f t="shared" si="67"/>
        <v>5202004</v>
      </c>
      <c r="B2156">
        <v>52</v>
      </c>
      <c r="C2156">
        <v>20</v>
      </c>
      <c r="D2156">
        <v>4</v>
      </c>
      <c r="E2156">
        <v>0.04</v>
      </c>
      <c r="F2156">
        <f t="shared" si="66"/>
        <v>0.03</v>
      </c>
      <c r="G2156"/>
    </row>
    <row r="2157" spans="1:7" x14ac:dyDescent="0.35">
      <c r="A2157">
        <f t="shared" si="67"/>
        <v>5202005</v>
      </c>
      <c r="B2157">
        <v>52</v>
      </c>
      <c r="C2157">
        <v>20</v>
      </c>
      <c r="D2157">
        <v>5</v>
      </c>
      <c r="E2157">
        <v>7.0000000000000007E-2</v>
      </c>
      <c r="F2157">
        <f t="shared" si="66"/>
        <v>5.2500000000000005E-2</v>
      </c>
      <c r="G2157"/>
    </row>
    <row r="2158" spans="1:7" x14ac:dyDescent="0.35">
      <c r="A2158">
        <f t="shared" si="67"/>
        <v>5202104</v>
      </c>
      <c r="B2158">
        <v>52</v>
      </c>
      <c r="C2158">
        <v>21</v>
      </c>
      <c r="D2158">
        <v>4</v>
      </c>
      <c r="E2158">
        <v>0.05</v>
      </c>
      <c r="F2158">
        <f t="shared" si="66"/>
        <v>3.7500000000000006E-2</v>
      </c>
      <c r="G2158"/>
    </row>
    <row r="2159" spans="1:7" x14ac:dyDescent="0.35">
      <c r="A2159">
        <f t="shared" si="67"/>
        <v>5202204</v>
      </c>
      <c r="B2159">
        <v>52</v>
      </c>
      <c r="C2159">
        <v>22</v>
      </c>
      <c r="D2159">
        <v>4</v>
      </c>
      <c r="E2159">
        <v>0.04</v>
      </c>
      <c r="F2159">
        <f t="shared" si="66"/>
        <v>0.03</v>
      </c>
      <c r="G2159"/>
    </row>
    <row r="2160" spans="1:7" x14ac:dyDescent="0.35">
      <c r="A2160">
        <f t="shared" si="67"/>
        <v>5202304</v>
      </c>
      <c r="B2160">
        <v>52</v>
      </c>
      <c r="C2160">
        <v>23</v>
      </c>
      <c r="D2160">
        <v>4</v>
      </c>
      <c r="E2160">
        <v>0.04</v>
      </c>
      <c r="F2160">
        <f t="shared" si="66"/>
        <v>0.03</v>
      </c>
      <c r="G2160"/>
    </row>
    <row r="2161" spans="1:7" x14ac:dyDescent="0.35">
      <c r="A2161">
        <f t="shared" si="67"/>
        <v>5202404</v>
      </c>
      <c r="B2161">
        <v>52</v>
      </c>
      <c r="C2161">
        <v>24</v>
      </c>
      <c r="D2161">
        <v>4</v>
      </c>
      <c r="E2161">
        <v>0.04</v>
      </c>
      <c r="F2161">
        <f t="shared" si="66"/>
        <v>0.03</v>
      </c>
      <c r="G2161"/>
    </row>
    <row r="2162" spans="1:7" x14ac:dyDescent="0.35">
      <c r="A2162">
        <f t="shared" si="67"/>
        <v>5202504</v>
      </c>
      <c r="B2162">
        <v>52</v>
      </c>
      <c r="C2162">
        <v>25</v>
      </c>
      <c r="D2162">
        <v>4</v>
      </c>
      <c r="E2162">
        <v>0.04</v>
      </c>
      <c r="F2162">
        <f t="shared" si="66"/>
        <v>0.03</v>
      </c>
      <c r="G2162"/>
    </row>
    <row r="2163" spans="1:7" x14ac:dyDescent="0.35">
      <c r="A2163">
        <f t="shared" si="67"/>
        <v>5202603</v>
      </c>
      <c r="B2163">
        <v>52</v>
      </c>
      <c r="C2163">
        <v>26</v>
      </c>
      <c r="D2163">
        <v>3</v>
      </c>
      <c r="E2163">
        <v>0.04</v>
      </c>
      <c r="F2163">
        <f t="shared" si="66"/>
        <v>0.03</v>
      </c>
      <c r="G2163"/>
    </row>
    <row r="2164" spans="1:7" x14ac:dyDescent="0.35">
      <c r="A2164">
        <f t="shared" si="67"/>
        <v>5202604</v>
      </c>
      <c r="B2164">
        <v>52</v>
      </c>
      <c r="C2164">
        <v>26</v>
      </c>
      <c r="D2164">
        <v>4</v>
      </c>
      <c r="E2164">
        <v>0.05</v>
      </c>
      <c r="F2164">
        <f t="shared" si="66"/>
        <v>3.7500000000000006E-2</v>
      </c>
      <c r="G2164"/>
    </row>
    <row r="2165" spans="1:7" x14ac:dyDescent="0.35">
      <c r="A2165">
        <f t="shared" si="67"/>
        <v>5202703</v>
      </c>
      <c r="B2165">
        <v>52</v>
      </c>
      <c r="C2165">
        <v>27</v>
      </c>
      <c r="D2165">
        <v>3</v>
      </c>
      <c r="E2165">
        <v>0.04</v>
      </c>
      <c r="F2165">
        <f t="shared" si="66"/>
        <v>0.03</v>
      </c>
      <c r="G2165"/>
    </row>
    <row r="2166" spans="1:7" x14ac:dyDescent="0.35">
      <c r="A2166">
        <f t="shared" si="67"/>
        <v>5202704</v>
      </c>
      <c r="B2166">
        <v>52</v>
      </c>
      <c r="C2166">
        <v>27</v>
      </c>
      <c r="D2166">
        <v>4</v>
      </c>
      <c r="E2166">
        <v>0.05</v>
      </c>
      <c r="F2166">
        <f t="shared" si="66"/>
        <v>3.7500000000000006E-2</v>
      </c>
      <c r="G2166"/>
    </row>
    <row r="2167" spans="1:7" x14ac:dyDescent="0.35">
      <c r="A2167">
        <f t="shared" si="67"/>
        <v>5202803</v>
      </c>
      <c r="B2167">
        <v>52</v>
      </c>
      <c r="C2167">
        <v>28</v>
      </c>
      <c r="D2167">
        <v>3</v>
      </c>
      <c r="E2167">
        <v>0.04</v>
      </c>
      <c r="F2167">
        <f t="shared" si="66"/>
        <v>0.03</v>
      </c>
      <c r="G2167"/>
    </row>
    <row r="2168" spans="1:7" x14ac:dyDescent="0.35">
      <c r="A2168">
        <f t="shared" si="67"/>
        <v>5202804</v>
      </c>
      <c r="B2168">
        <v>52</v>
      </c>
      <c r="C2168">
        <v>28</v>
      </c>
      <c r="D2168">
        <v>4</v>
      </c>
      <c r="E2168">
        <v>0.06</v>
      </c>
      <c r="F2168">
        <f t="shared" si="66"/>
        <v>4.4999999999999998E-2</v>
      </c>
      <c r="G2168"/>
    </row>
    <row r="2169" spans="1:7" x14ac:dyDescent="0.35">
      <c r="A2169">
        <f t="shared" si="67"/>
        <v>5300104</v>
      </c>
      <c r="B2169">
        <v>53</v>
      </c>
      <c r="C2169">
        <v>1</v>
      </c>
      <c r="D2169">
        <v>4</v>
      </c>
      <c r="E2169">
        <v>0.04</v>
      </c>
      <c r="F2169">
        <f t="shared" si="66"/>
        <v>0.03</v>
      </c>
      <c r="G2169"/>
    </row>
    <row r="2170" spans="1:7" x14ac:dyDescent="0.35">
      <c r="A2170">
        <f t="shared" si="67"/>
        <v>5300105</v>
      </c>
      <c r="B2170">
        <v>53</v>
      </c>
      <c r="C2170">
        <v>1</v>
      </c>
      <c r="D2170">
        <v>5</v>
      </c>
      <c r="E2170">
        <v>0.05</v>
      </c>
      <c r="F2170">
        <f t="shared" si="66"/>
        <v>3.7500000000000006E-2</v>
      </c>
      <c r="G2170"/>
    </row>
    <row r="2171" spans="1:7" x14ac:dyDescent="0.35">
      <c r="A2171">
        <f t="shared" si="67"/>
        <v>5300204</v>
      </c>
      <c r="B2171">
        <v>53</v>
      </c>
      <c r="C2171">
        <v>2</v>
      </c>
      <c r="D2171">
        <v>4</v>
      </c>
      <c r="E2171">
        <v>0.05</v>
      </c>
      <c r="F2171">
        <f t="shared" si="66"/>
        <v>3.7500000000000006E-2</v>
      </c>
      <c r="G2171"/>
    </row>
    <row r="2172" spans="1:7" x14ac:dyDescent="0.35">
      <c r="A2172">
        <f t="shared" si="67"/>
        <v>5300205</v>
      </c>
      <c r="B2172">
        <v>53</v>
      </c>
      <c r="C2172">
        <v>2</v>
      </c>
      <c r="D2172">
        <v>5</v>
      </c>
      <c r="E2172">
        <v>0.04</v>
      </c>
      <c r="F2172">
        <f t="shared" si="66"/>
        <v>0.03</v>
      </c>
      <c r="G2172"/>
    </row>
    <row r="2173" spans="1:7" x14ac:dyDescent="0.35">
      <c r="A2173">
        <f t="shared" si="67"/>
        <v>5300304</v>
      </c>
      <c r="B2173">
        <v>53</v>
      </c>
      <c r="C2173">
        <v>3</v>
      </c>
      <c r="D2173">
        <v>4</v>
      </c>
      <c r="E2173">
        <v>0.05</v>
      </c>
      <c r="F2173">
        <f t="shared" si="66"/>
        <v>3.7500000000000006E-2</v>
      </c>
      <c r="G2173"/>
    </row>
    <row r="2174" spans="1:7" x14ac:dyDescent="0.35">
      <c r="A2174">
        <f t="shared" si="67"/>
        <v>5300305</v>
      </c>
      <c r="B2174">
        <v>53</v>
      </c>
      <c r="C2174">
        <v>3</v>
      </c>
      <c r="D2174">
        <v>5</v>
      </c>
      <c r="E2174">
        <v>0.05</v>
      </c>
      <c r="F2174">
        <f t="shared" si="66"/>
        <v>3.7500000000000006E-2</v>
      </c>
      <c r="G2174"/>
    </row>
    <row r="2175" spans="1:7" x14ac:dyDescent="0.35">
      <c r="A2175">
        <f t="shared" si="67"/>
        <v>5300404</v>
      </c>
      <c r="B2175">
        <v>53</v>
      </c>
      <c r="C2175">
        <v>4</v>
      </c>
      <c r="D2175">
        <v>4</v>
      </c>
      <c r="E2175">
        <v>0.04</v>
      </c>
      <c r="F2175">
        <f t="shared" si="66"/>
        <v>0.03</v>
      </c>
      <c r="G2175"/>
    </row>
    <row r="2176" spans="1:7" x14ac:dyDescent="0.35">
      <c r="A2176">
        <f t="shared" si="67"/>
        <v>5300405</v>
      </c>
      <c r="B2176">
        <v>53</v>
      </c>
      <c r="C2176">
        <v>4</v>
      </c>
      <c r="D2176">
        <v>5</v>
      </c>
      <c r="E2176">
        <v>0.05</v>
      </c>
      <c r="F2176">
        <f t="shared" si="66"/>
        <v>3.7500000000000006E-2</v>
      </c>
      <c r="G2176"/>
    </row>
    <row r="2177" spans="1:7" x14ac:dyDescent="0.35">
      <c r="A2177">
        <f t="shared" si="67"/>
        <v>5300504</v>
      </c>
      <c r="B2177">
        <v>53</v>
      </c>
      <c r="C2177">
        <v>5</v>
      </c>
      <c r="D2177">
        <v>4</v>
      </c>
      <c r="E2177">
        <v>0.04</v>
      </c>
      <c r="F2177">
        <f t="shared" si="66"/>
        <v>0.03</v>
      </c>
      <c r="G2177"/>
    </row>
    <row r="2178" spans="1:7" x14ac:dyDescent="0.35">
      <c r="A2178">
        <f t="shared" si="67"/>
        <v>5300505</v>
      </c>
      <c r="B2178">
        <v>53</v>
      </c>
      <c r="C2178">
        <v>5</v>
      </c>
      <c r="D2178">
        <v>5</v>
      </c>
      <c r="E2178">
        <v>0.05</v>
      </c>
      <c r="F2178">
        <f t="shared" ref="F2178:F2241" si="68">E2178*$K$5</f>
        <v>3.7500000000000006E-2</v>
      </c>
      <c r="G2178"/>
    </row>
    <row r="2179" spans="1:7" x14ac:dyDescent="0.35">
      <c r="A2179">
        <f t="shared" ref="A2179:A2242" si="69">(B2179*100000)+(C2179*100)+D2179</f>
        <v>5300604</v>
      </c>
      <c r="B2179">
        <v>53</v>
      </c>
      <c r="C2179">
        <v>6</v>
      </c>
      <c r="D2179">
        <v>4</v>
      </c>
      <c r="E2179">
        <v>0.05</v>
      </c>
      <c r="F2179">
        <f t="shared" si="68"/>
        <v>3.7500000000000006E-2</v>
      </c>
      <c r="G2179"/>
    </row>
    <row r="2180" spans="1:7" x14ac:dyDescent="0.35">
      <c r="A2180">
        <f t="shared" si="69"/>
        <v>5300605</v>
      </c>
      <c r="B2180">
        <v>53</v>
      </c>
      <c r="C2180">
        <v>6</v>
      </c>
      <c r="D2180">
        <v>5</v>
      </c>
      <c r="E2180">
        <v>0.05</v>
      </c>
      <c r="F2180">
        <f t="shared" si="68"/>
        <v>3.7500000000000006E-2</v>
      </c>
      <c r="G2180"/>
    </row>
    <row r="2181" spans="1:7" x14ac:dyDescent="0.35">
      <c r="A2181">
        <f t="shared" si="69"/>
        <v>5300704</v>
      </c>
      <c r="B2181">
        <v>53</v>
      </c>
      <c r="C2181">
        <v>7</v>
      </c>
      <c r="D2181">
        <v>4</v>
      </c>
      <c r="E2181">
        <v>0.04</v>
      </c>
      <c r="F2181">
        <f t="shared" si="68"/>
        <v>0.03</v>
      </c>
      <c r="G2181"/>
    </row>
    <row r="2182" spans="1:7" x14ac:dyDescent="0.35">
      <c r="A2182">
        <f t="shared" si="69"/>
        <v>5300705</v>
      </c>
      <c r="B2182">
        <v>53</v>
      </c>
      <c r="C2182">
        <v>7</v>
      </c>
      <c r="D2182">
        <v>5</v>
      </c>
      <c r="E2182">
        <v>0.05</v>
      </c>
      <c r="F2182">
        <f t="shared" si="68"/>
        <v>3.7500000000000006E-2</v>
      </c>
      <c r="G2182"/>
    </row>
    <row r="2183" spans="1:7" x14ac:dyDescent="0.35">
      <c r="A2183">
        <f t="shared" si="69"/>
        <v>5300804</v>
      </c>
      <c r="B2183">
        <v>53</v>
      </c>
      <c r="C2183">
        <v>8</v>
      </c>
      <c r="D2183">
        <v>4</v>
      </c>
      <c r="E2183">
        <v>0.04</v>
      </c>
      <c r="F2183">
        <f t="shared" si="68"/>
        <v>0.03</v>
      </c>
      <c r="G2183"/>
    </row>
    <row r="2184" spans="1:7" x14ac:dyDescent="0.35">
      <c r="A2184">
        <f t="shared" si="69"/>
        <v>5300805</v>
      </c>
      <c r="B2184">
        <v>53</v>
      </c>
      <c r="C2184">
        <v>8</v>
      </c>
      <c r="D2184">
        <v>5</v>
      </c>
      <c r="E2184">
        <v>0.05</v>
      </c>
      <c r="F2184">
        <f t="shared" si="68"/>
        <v>3.7500000000000006E-2</v>
      </c>
      <c r="G2184"/>
    </row>
    <row r="2185" spans="1:7" x14ac:dyDescent="0.35">
      <c r="A2185">
        <f t="shared" si="69"/>
        <v>5300904</v>
      </c>
      <c r="B2185">
        <v>53</v>
      </c>
      <c r="C2185">
        <v>9</v>
      </c>
      <c r="D2185">
        <v>4</v>
      </c>
      <c r="E2185">
        <v>0.04</v>
      </c>
      <c r="F2185">
        <f t="shared" si="68"/>
        <v>0.03</v>
      </c>
      <c r="G2185"/>
    </row>
    <row r="2186" spans="1:7" x14ac:dyDescent="0.35">
      <c r="A2186">
        <f t="shared" si="69"/>
        <v>5300905</v>
      </c>
      <c r="B2186">
        <v>53</v>
      </c>
      <c r="C2186">
        <v>9</v>
      </c>
      <c r="D2186">
        <v>5</v>
      </c>
      <c r="E2186">
        <v>0.05</v>
      </c>
      <c r="F2186">
        <f t="shared" si="68"/>
        <v>3.7500000000000006E-2</v>
      </c>
      <c r="G2186"/>
    </row>
    <row r="2187" spans="1:7" x14ac:dyDescent="0.35">
      <c r="A2187">
        <f t="shared" si="69"/>
        <v>5301004</v>
      </c>
      <c r="B2187">
        <v>53</v>
      </c>
      <c r="C2187">
        <v>10</v>
      </c>
      <c r="D2187">
        <v>4</v>
      </c>
      <c r="E2187">
        <v>0.03</v>
      </c>
      <c r="F2187">
        <f t="shared" si="68"/>
        <v>2.2499999999999999E-2</v>
      </c>
      <c r="G2187"/>
    </row>
    <row r="2188" spans="1:7" x14ac:dyDescent="0.35">
      <c r="A2188">
        <f t="shared" si="69"/>
        <v>5301005</v>
      </c>
      <c r="B2188">
        <v>53</v>
      </c>
      <c r="C2188">
        <v>10</v>
      </c>
      <c r="D2188">
        <v>5</v>
      </c>
      <c r="E2188">
        <v>0.05</v>
      </c>
      <c r="F2188">
        <f t="shared" si="68"/>
        <v>3.7500000000000006E-2</v>
      </c>
      <c r="G2188"/>
    </row>
    <row r="2189" spans="1:7" x14ac:dyDescent="0.35">
      <c r="A2189">
        <f t="shared" si="69"/>
        <v>5301104</v>
      </c>
      <c r="B2189">
        <v>53</v>
      </c>
      <c r="C2189">
        <v>11</v>
      </c>
      <c r="D2189">
        <v>4</v>
      </c>
      <c r="E2189">
        <v>0.04</v>
      </c>
      <c r="F2189">
        <f t="shared" si="68"/>
        <v>0.03</v>
      </c>
      <c r="G2189"/>
    </row>
    <row r="2190" spans="1:7" x14ac:dyDescent="0.35">
      <c r="A2190">
        <f t="shared" si="69"/>
        <v>5301105</v>
      </c>
      <c r="B2190">
        <v>53</v>
      </c>
      <c r="C2190">
        <v>11</v>
      </c>
      <c r="D2190">
        <v>5</v>
      </c>
      <c r="E2190">
        <v>0.05</v>
      </c>
      <c r="F2190">
        <f t="shared" si="68"/>
        <v>3.7500000000000006E-2</v>
      </c>
      <c r="G2190"/>
    </row>
    <row r="2191" spans="1:7" x14ac:dyDescent="0.35">
      <c r="A2191">
        <f t="shared" si="69"/>
        <v>5301204</v>
      </c>
      <c r="B2191">
        <v>53</v>
      </c>
      <c r="C2191">
        <v>12</v>
      </c>
      <c r="D2191">
        <v>4</v>
      </c>
      <c r="E2191">
        <v>0.04</v>
      </c>
      <c r="F2191">
        <f t="shared" si="68"/>
        <v>0.03</v>
      </c>
      <c r="G2191"/>
    </row>
    <row r="2192" spans="1:7" x14ac:dyDescent="0.35">
      <c r="A2192">
        <f t="shared" si="69"/>
        <v>5301205</v>
      </c>
      <c r="B2192">
        <v>53</v>
      </c>
      <c r="C2192">
        <v>12</v>
      </c>
      <c r="D2192">
        <v>5</v>
      </c>
      <c r="E2192">
        <v>0.05</v>
      </c>
      <c r="F2192">
        <f t="shared" si="68"/>
        <v>3.7500000000000006E-2</v>
      </c>
      <c r="G2192"/>
    </row>
    <row r="2193" spans="1:7" x14ac:dyDescent="0.35">
      <c r="A2193">
        <f t="shared" si="69"/>
        <v>5301304</v>
      </c>
      <c r="B2193">
        <v>53</v>
      </c>
      <c r="C2193">
        <v>13</v>
      </c>
      <c r="D2193">
        <v>4</v>
      </c>
      <c r="E2193">
        <v>0.04</v>
      </c>
      <c r="F2193">
        <f t="shared" si="68"/>
        <v>0.03</v>
      </c>
      <c r="G2193"/>
    </row>
    <row r="2194" spans="1:7" x14ac:dyDescent="0.35">
      <c r="A2194">
        <f t="shared" si="69"/>
        <v>5301305</v>
      </c>
      <c r="B2194">
        <v>53</v>
      </c>
      <c r="C2194">
        <v>13</v>
      </c>
      <c r="D2194">
        <v>5</v>
      </c>
      <c r="E2194">
        <v>0.05</v>
      </c>
      <c r="F2194">
        <f t="shared" si="68"/>
        <v>3.7500000000000006E-2</v>
      </c>
      <c r="G2194"/>
    </row>
    <row r="2195" spans="1:7" x14ac:dyDescent="0.35">
      <c r="A2195">
        <f t="shared" si="69"/>
        <v>5301404</v>
      </c>
      <c r="B2195">
        <v>53</v>
      </c>
      <c r="C2195">
        <v>14</v>
      </c>
      <c r="D2195">
        <v>4</v>
      </c>
      <c r="E2195">
        <v>0.03</v>
      </c>
      <c r="F2195">
        <f t="shared" si="68"/>
        <v>2.2499999999999999E-2</v>
      </c>
      <c r="G2195"/>
    </row>
    <row r="2196" spans="1:7" x14ac:dyDescent="0.35">
      <c r="A2196">
        <f t="shared" si="69"/>
        <v>5301405</v>
      </c>
      <c r="B2196">
        <v>53</v>
      </c>
      <c r="C2196">
        <v>14</v>
      </c>
      <c r="D2196">
        <v>5</v>
      </c>
      <c r="E2196">
        <v>0.06</v>
      </c>
      <c r="F2196">
        <f t="shared" si="68"/>
        <v>4.4999999999999998E-2</v>
      </c>
      <c r="G2196"/>
    </row>
    <row r="2197" spans="1:7" x14ac:dyDescent="0.35">
      <c r="A2197">
        <f t="shared" si="69"/>
        <v>5301504</v>
      </c>
      <c r="B2197">
        <v>53</v>
      </c>
      <c r="C2197">
        <v>15</v>
      </c>
      <c r="D2197">
        <v>4</v>
      </c>
      <c r="E2197">
        <v>0.04</v>
      </c>
      <c r="F2197">
        <f t="shared" si="68"/>
        <v>0.03</v>
      </c>
      <c r="G2197"/>
    </row>
    <row r="2198" spans="1:7" x14ac:dyDescent="0.35">
      <c r="A2198">
        <f t="shared" si="69"/>
        <v>5301505</v>
      </c>
      <c r="B2198">
        <v>53</v>
      </c>
      <c r="C2198">
        <v>15</v>
      </c>
      <c r="D2198">
        <v>5</v>
      </c>
      <c r="E2198">
        <v>7.0000000000000007E-2</v>
      </c>
      <c r="F2198">
        <f t="shared" si="68"/>
        <v>5.2500000000000005E-2</v>
      </c>
      <c r="G2198"/>
    </row>
    <row r="2199" spans="1:7" x14ac:dyDescent="0.35">
      <c r="A2199">
        <f t="shared" si="69"/>
        <v>5301604</v>
      </c>
      <c r="B2199">
        <v>53</v>
      </c>
      <c r="C2199">
        <v>16</v>
      </c>
      <c r="D2199">
        <v>4</v>
      </c>
      <c r="E2199">
        <v>0.04</v>
      </c>
      <c r="F2199">
        <f t="shared" si="68"/>
        <v>0.03</v>
      </c>
      <c r="G2199"/>
    </row>
    <row r="2200" spans="1:7" x14ac:dyDescent="0.35">
      <c r="A2200">
        <f t="shared" si="69"/>
        <v>5301605</v>
      </c>
      <c r="B2200">
        <v>53</v>
      </c>
      <c r="C2200">
        <v>16</v>
      </c>
      <c r="D2200">
        <v>5</v>
      </c>
      <c r="E2200">
        <v>0.06</v>
      </c>
      <c r="F2200">
        <f t="shared" si="68"/>
        <v>4.4999999999999998E-2</v>
      </c>
      <c r="G2200"/>
    </row>
    <row r="2201" spans="1:7" x14ac:dyDescent="0.35">
      <c r="A2201">
        <f t="shared" si="69"/>
        <v>5301704</v>
      </c>
      <c r="B2201">
        <v>53</v>
      </c>
      <c r="C2201">
        <v>17</v>
      </c>
      <c r="D2201">
        <v>4</v>
      </c>
      <c r="E2201">
        <v>0.03</v>
      </c>
      <c r="F2201">
        <f t="shared" si="68"/>
        <v>2.2499999999999999E-2</v>
      </c>
      <c r="G2201"/>
    </row>
    <row r="2202" spans="1:7" x14ac:dyDescent="0.35">
      <c r="A2202">
        <f t="shared" si="69"/>
        <v>5301705</v>
      </c>
      <c r="B2202">
        <v>53</v>
      </c>
      <c r="C2202">
        <v>17</v>
      </c>
      <c r="D2202">
        <v>5</v>
      </c>
      <c r="E2202">
        <v>7.0000000000000007E-2</v>
      </c>
      <c r="F2202">
        <f t="shared" si="68"/>
        <v>5.2500000000000005E-2</v>
      </c>
      <c r="G2202"/>
    </row>
    <row r="2203" spans="1:7" x14ac:dyDescent="0.35">
      <c r="A2203">
        <f t="shared" si="69"/>
        <v>5301804</v>
      </c>
      <c r="B2203">
        <v>53</v>
      </c>
      <c r="C2203">
        <v>18</v>
      </c>
      <c r="D2203">
        <v>4</v>
      </c>
      <c r="E2203">
        <v>0.03</v>
      </c>
      <c r="F2203">
        <f t="shared" si="68"/>
        <v>2.2499999999999999E-2</v>
      </c>
      <c r="G2203"/>
    </row>
    <row r="2204" spans="1:7" x14ac:dyDescent="0.35">
      <c r="A2204">
        <f t="shared" si="69"/>
        <v>5301805</v>
      </c>
      <c r="B2204">
        <v>53</v>
      </c>
      <c r="C2204">
        <v>18</v>
      </c>
      <c r="D2204">
        <v>5</v>
      </c>
      <c r="E2204">
        <v>7.0000000000000007E-2</v>
      </c>
      <c r="F2204">
        <f t="shared" si="68"/>
        <v>5.2500000000000005E-2</v>
      </c>
      <c r="G2204"/>
    </row>
    <row r="2205" spans="1:7" x14ac:dyDescent="0.35">
      <c r="A2205">
        <f t="shared" si="69"/>
        <v>5301904</v>
      </c>
      <c r="B2205">
        <v>53</v>
      </c>
      <c r="C2205">
        <v>19</v>
      </c>
      <c r="D2205">
        <v>4</v>
      </c>
      <c r="E2205">
        <v>0.04</v>
      </c>
      <c r="F2205">
        <f t="shared" si="68"/>
        <v>0.03</v>
      </c>
      <c r="G2205"/>
    </row>
    <row r="2206" spans="1:7" x14ac:dyDescent="0.35">
      <c r="A2206">
        <f t="shared" si="69"/>
        <v>5301905</v>
      </c>
      <c r="B2206">
        <v>53</v>
      </c>
      <c r="C2206">
        <v>19</v>
      </c>
      <c r="D2206">
        <v>5</v>
      </c>
      <c r="E2206">
        <v>7.0000000000000007E-2</v>
      </c>
      <c r="F2206">
        <f t="shared" si="68"/>
        <v>5.2500000000000005E-2</v>
      </c>
      <c r="G2206"/>
    </row>
    <row r="2207" spans="1:7" x14ac:dyDescent="0.35">
      <c r="A2207">
        <f t="shared" si="69"/>
        <v>5302004</v>
      </c>
      <c r="B2207">
        <v>53</v>
      </c>
      <c r="C2207">
        <v>20</v>
      </c>
      <c r="D2207">
        <v>4</v>
      </c>
      <c r="E2207">
        <v>0.04</v>
      </c>
      <c r="F2207">
        <f t="shared" si="68"/>
        <v>0.03</v>
      </c>
      <c r="G2207"/>
    </row>
    <row r="2208" spans="1:7" x14ac:dyDescent="0.35">
      <c r="A2208">
        <f t="shared" si="69"/>
        <v>5302005</v>
      </c>
      <c r="B2208">
        <v>53</v>
      </c>
      <c r="C2208">
        <v>20</v>
      </c>
      <c r="D2208">
        <v>5</v>
      </c>
      <c r="E2208">
        <v>7.0000000000000007E-2</v>
      </c>
      <c r="F2208">
        <f t="shared" si="68"/>
        <v>5.2500000000000005E-2</v>
      </c>
      <c r="G2208"/>
    </row>
    <row r="2209" spans="1:7" x14ac:dyDescent="0.35">
      <c r="A2209">
        <f t="shared" si="69"/>
        <v>5302104</v>
      </c>
      <c r="B2209">
        <v>53</v>
      </c>
      <c r="C2209">
        <v>21</v>
      </c>
      <c r="D2209">
        <v>4</v>
      </c>
      <c r="E2209">
        <v>0.03</v>
      </c>
      <c r="F2209">
        <f t="shared" si="68"/>
        <v>2.2499999999999999E-2</v>
      </c>
      <c r="G2209"/>
    </row>
    <row r="2210" spans="1:7" x14ac:dyDescent="0.35">
      <c r="A2210">
        <f t="shared" si="69"/>
        <v>5302204</v>
      </c>
      <c r="B2210">
        <v>53</v>
      </c>
      <c r="C2210">
        <v>22</v>
      </c>
      <c r="D2210">
        <v>4</v>
      </c>
      <c r="E2210">
        <v>0.04</v>
      </c>
      <c r="F2210">
        <f t="shared" si="68"/>
        <v>0.03</v>
      </c>
      <c r="G2210"/>
    </row>
    <row r="2211" spans="1:7" x14ac:dyDescent="0.35">
      <c r="A2211">
        <f t="shared" si="69"/>
        <v>5302304</v>
      </c>
      <c r="B2211">
        <v>53</v>
      </c>
      <c r="C2211">
        <v>23</v>
      </c>
      <c r="D2211">
        <v>4</v>
      </c>
      <c r="E2211">
        <v>0.04</v>
      </c>
      <c r="F2211">
        <f t="shared" si="68"/>
        <v>0.03</v>
      </c>
      <c r="G2211"/>
    </row>
    <row r="2212" spans="1:7" x14ac:dyDescent="0.35">
      <c r="A2212">
        <f t="shared" si="69"/>
        <v>5302404</v>
      </c>
      <c r="B2212">
        <v>53</v>
      </c>
      <c r="C2212">
        <v>24</v>
      </c>
      <c r="D2212">
        <v>4</v>
      </c>
      <c r="E2212">
        <v>0.04</v>
      </c>
      <c r="F2212">
        <f t="shared" si="68"/>
        <v>0.03</v>
      </c>
      <c r="G2212"/>
    </row>
    <row r="2213" spans="1:7" x14ac:dyDescent="0.35">
      <c r="A2213">
        <f t="shared" si="69"/>
        <v>5302504</v>
      </c>
      <c r="B2213">
        <v>53</v>
      </c>
      <c r="C2213">
        <v>25</v>
      </c>
      <c r="D2213">
        <v>4</v>
      </c>
      <c r="E2213">
        <v>0.04</v>
      </c>
      <c r="F2213">
        <f t="shared" si="68"/>
        <v>0.03</v>
      </c>
      <c r="G2213"/>
    </row>
    <row r="2214" spans="1:7" x14ac:dyDescent="0.35">
      <c r="A2214">
        <f t="shared" si="69"/>
        <v>5302603</v>
      </c>
      <c r="B2214">
        <v>53</v>
      </c>
      <c r="C2214">
        <v>26</v>
      </c>
      <c r="D2214">
        <v>3</v>
      </c>
      <c r="E2214">
        <v>0.04</v>
      </c>
      <c r="F2214">
        <f t="shared" si="68"/>
        <v>0.03</v>
      </c>
      <c r="G2214"/>
    </row>
    <row r="2215" spans="1:7" x14ac:dyDescent="0.35">
      <c r="A2215">
        <f t="shared" si="69"/>
        <v>5302604</v>
      </c>
      <c r="B2215">
        <v>53</v>
      </c>
      <c r="C2215">
        <v>26</v>
      </c>
      <c r="D2215">
        <v>4</v>
      </c>
      <c r="E2215">
        <v>0.04</v>
      </c>
      <c r="F2215">
        <f t="shared" si="68"/>
        <v>0.03</v>
      </c>
      <c r="G2215"/>
    </row>
    <row r="2216" spans="1:7" x14ac:dyDescent="0.35">
      <c r="A2216">
        <f t="shared" si="69"/>
        <v>5302703</v>
      </c>
      <c r="B2216">
        <v>53</v>
      </c>
      <c r="C2216">
        <v>27</v>
      </c>
      <c r="D2216">
        <v>3</v>
      </c>
      <c r="E2216">
        <v>0.04</v>
      </c>
      <c r="F2216">
        <f t="shared" si="68"/>
        <v>0.03</v>
      </c>
      <c r="G2216"/>
    </row>
    <row r="2217" spans="1:7" x14ac:dyDescent="0.35">
      <c r="A2217">
        <f t="shared" si="69"/>
        <v>5302704</v>
      </c>
      <c r="B2217">
        <v>53</v>
      </c>
      <c r="C2217">
        <v>27</v>
      </c>
      <c r="D2217">
        <v>4</v>
      </c>
      <c r="E2217">
        <v>0.04</v>
      </c>
      <c r="F2217">
        <f t="shared" si="68"/>
        <v>0.03</v>
      </c>
      <c r="G2217"/>
    </row>
    <row r="2218" spans="1:7" x14ac:dyDescent="0.35">
      <c r="A2218">
        <f t="shared" si="69"/>
        <v>5302803</v>
      </c>
      <c r="B2218">
        <v>53</v>
      </c>
      <c r="C2218">
        <v>28</v>
      </c>
      <c r="D2218">
        <v>3</v>
      </c>
      <c r="E2218">
        <v>0.04</v>
      </c>
      <c r="F2218">
        <f t="shared" si="68"/>
        <v>0.03</v>
      </c>
      <c r="G2218"/>
    </row>
    <row r="2219" spans="1:7" x14ac:dyDescent="0.35">
      <c r="A2219">
        <f t="shared" si="69"/>
        <v>5302804</v>
      </c>
      <c r="B2219">
        <v>53</v>
      </c>
      <c r="C2219">
        <v>28</v>
      </c>
      <c r="D2219">
        <v>4</v>
      </c>
      <c r="E2219">
        <v>0.05</v>
      </c>
      <c r="F2219">
        <f t="shared" si="68"/>
        <v>3.7500000000000006E-2</v>
      </c>
      <c r="G2219"/>
    </row>
    <row r="2220" spans="1:7" x14ac:dyDescent="0.35">
      <c r="A2220">
        <f t="shared" si="69"/>
        <v>5400104</v>
      </c>
      <c r="B2220">
        <v>54</v>
      </c>
      <c r="C2220">
        <v>1</v>
      </c>
      <c r="D2220">
        <v>4</v>
      </c>
      <c r="E2220">
        <v>0.04</v>
      </c>
      <c r="F2220">
        <f t="shared" si="68"/>
        <v>0.03</v>
      </c>
      <c r="G2220"/>
    </row>
    <row r="2221" spans="1:7" x14ac:dyDescent="0.35">
      <c r="A2221">
        <f t="shared" si="69"/>
        <v>5400105</v>
      </c>
      <c r="B2221">
        <v>54</v>
      </c>
      <c r="C2221">
        <v>1</v>
      </c>
      <c r="D2221">
        <v>5</v>
      </c>
      <c r="E2221">
        <v>0.05</v>
      </c>
      <c r="F2221">
        <f t="shared" si="68"/>
        <v>3.7500000000000006E-2</v>
      </c>
      <c r="G2221"/>
    </row>
    <row r="2222" spans="1:7" x14ac:dyDescent="0.35">
      <c r="A2222">
        <f t="shared" si="69"/>
        <v>5400204</v>
      </c>
      <c r="B2222">
        <v>54</v>
      </c>
      <c r="C2222">
        <v>2</v>
      </c>
      <c r="D2222">
        <v>4</v>
      </c>
      <c r="E2222">
        <v>0.04</v>
      </c>
      <c r="F2222">
        <f t="shared" si="68"/>
        <v>0.03</v>
      </c>
      <c r="G2222"/>
    </row>
    <row r="2223" spans="1:7" x14ac:dyDescent="0.35">
      <c r="A2223">
        <f t="shared" si="69"/>
        <v>5400205</v>
      </c>
      <c r="B2223">
        <v>54</v>
      </c>
      <c r="C2223">
        <v>2</v>
      </c>
      <c r="D2223">
        <v>5</v>
      </c>
      <c r="E2223">
        <v>0.05</v>
      </c>
      <c r="F2223">
        <f t="shared" si="68"/>
        <v>3.7500000000000006E-2</v>
      </c>
      <c r="G2223"/>
    </row>
    <row r="2224" spans="1:7" x14ac:dyDescent="0.35">
      <c r="A2224">
        <f t="shared" si="69"/>
        <v>5400304</v>
      </c>
      <c r="B2224">
        <v>54</v>
      </c>
      <c r="C2224">
        <v>3</v>
      </c>
      <c r="D2224">
        <v>4</v>
      </c>
      <c r="E2224">
        <v>0.04</v>
      </c>
      <c r="F2224">
        <f t="shared" si="68"/>
        <v>0.03</v>
      </c>
      <c r="G2224"/>
    </row>
    <row r="2225" spans="1:7" x14ac:dyDescent="0.35">
      <c r="A2225">
        <f t="shared" si="69"/>
        <v>5400305</v>
      </c>
      <c r="B2225">
        <v>54</v>
      </c>
      <c r="C2225">
        <v>3</v>
      </c>
      <c r="D2225">
        <v>5</v>
      </c>
      <c r="E2225">
        <v>0.05</v>
      </c>
      <c r="F2225">
        <f t="shared" si="68"/>
        <v>3.7500000000000006E-2</v>
      </c>
      <c r="G2225"/>
    </row>
    <row r="2226" spans="1:7" x14ac:dyDescent="0.35">
      <c r="A2226">
        <f t="shared" si="69"/>
        <v>5400404</v>
      </c>
      <c r="B2226">
        <v>54</v>
      </c>
      <c r="C2226">
        <v>4</v>
      </c>
      <c r="D2226">
        <v>4</v>
      </c>
      <c r="E2226">
        <v>0.04</v>
      </c>
      <c r="F2226">
        <f t="shared" si="68"/>
        <v>0.03</v>
      </c>
      <c r="G2226"/>
    </row>
    <row r="2227" spans="1:7" x14ac:dyDescent="0.35">
      <c r="A2227">
        <f t="shared" si="69"/>
        <v>5400405</v>
      </c>
      <c r="B2227">
        <v>54</v>
      </c>
      <c r="C2227">
        <v>4</v>
      </c>
      <c r="D2227">
        <v>5</v>
      </c>
      <c r="E2227">
        <v>0.05</v>
      </c>
      <c r="F2227">
        <f t="shared" si="68"/>
        <v>3.7500000000000006E-2</v>
      </c>
      <c r="G2227"/>
    </row>
    <row r="2228" spans="1:7" x14ac:dyDescent="0.35">
      <c r="A2228">
        <f t="shared" si="69"/>
        <v>5400504</v>
      </c>
      <c r="B2228">
        <v>54</v>
      </c>
      <c r="C2228">
        <v>5</v>
      </c>
      <c r="D2228">
        <v>4</v>
      </c>
      <c r="E2228">
        <v>0.04</v>
      </c>
      <c r="F2228">
        <f t="shared" si="68"/>
        <v>0.03</v>
      </c>
      <c r="G2228"/>
    </row>
    <row r="2229" spans="1:7" x14ac:dyDescent="0.35">
      <c r="A2229">
        <f t="shared" si="69"/>
        <v>5400505</v>
      </c>
      <c r="B2229">
        <v>54</v>
      </c>
      <c r="C2229">
        <v>5</v>
      </c>
      <c r="D2229">
        <v>5</v>
      </c>
      <c r="E2229">
        <v>0.05</v>
      </c>
      <c r="F2229">
        <f t="shared" si="68"/>
        <v>3.7500000000000006E-2</v>
      </c>
      <c r="G2229"/>
    </row>
    <row r="2230" spans="1:7" x14ac:dyDescent="0.35">
      <c r="A2230">
        <f t="shared" si="69"/>
        <v>5400604</v>
      </c>
      <c r="B2230">
        <v>54</v>
      </c>
      <c r="C2230">
        <v>6</v>
      </c>
      <c r="D2230">
        <v>4</v>
      </c>
      <c r="E2230">
        <v>0.04</v>
      </c>
      <c r="F2230">
        <f t="shared" si="68"/>
        <v>0.03</v>
      </c>
      <c r="G2230"/>
    </row>
    <row r="2231" spans="1:7" x14ac:dyDescent="0.35">
      <c r="A2231">
        <f t="shared" si="69"/>
        <v>5400605</v>
      </c>
      <c r="B2231">
        <v>54</v>
      </c>
      <c r="C2231">
        <v>6</v>
      </c>
      <c r="D2231">
        <v>5</v>
      </c>
      <c r="E2231">
        <v>0.05</v>
      </c>
      <c r="F2231">
        <f t="shared" si="68"/>
        <v>3.7500000000000006E-2</v>
      </c>
      <c r="G2231"/>
    </row>
    <row r="2232" spans="1:7" x14ac:dyDescent="0.35">
      <c r="A2232">
        <f t="shared" si="69"/>
        <v>5400704</v>
      </c>
      <c r="B2232">
        <v>54</v>
      </c>
      <c r="C2232">
        <v>7</v>
      </c>
      <c r="D2232">
        <v>4</v>
      </c>
      <c r="E2232">
        <v>0.03</v>
      </c>
      <c r="F2232">
        <f t="shared" si="68"/>
        <v>2.2499999999999999E-2</v>
      </c>
      <c r="G2232"/>
    </row>
    <row r="2233" spans="1:7" x14ac:dyDescent="0.35">
      <c r="A2233">
        <f t="shared" si="69"/>
        <v>5400705</v>
      </c>
      <c r="B2233">
        <v>54</v>
      </c>
      <c r="C2233">
        <v>7</v>
      </c>
      <c r="D2233">
        <v>5</v>
      </c>
      <c r="E2233">
        <v>0.05</v>
      </c>
      <c r="F2233">
        <f t="shared" si="68"/>
        <v>3.7500000000000006E-2</v>
      </c>
      <c r="G2233"/>
    </row>
    <row r="2234" spans="1:7" x14ac:dyDescent="0.35">
      <c r="A2234">
        <f t="shared" si="69"/>
        <v>5400804</v>
      </c>
      <c r="B2234">
        <v>54</v>
      </c>
      <c r="C2234">
        <v>8</v>
      </c>
      <c r="D2234">
        <v>4</v>
      </c>
      <c r="E2234">
        <v>0.03</v>
      </c>
      <c r="F2234">
        <f t="shared" si="68"/>
        <v>2.2499999999999999E-2</v>
      </c>
      <c r="G2234"/>
    </row>
    <row r="2235" spans="1:7" x14ac:dyDescent="0.35">
      <c r="A2235">
        <f t="shared" si="69"/>
        <v>5400805</v>
      </c>
      <c r="B2235">
        <v>54</v>
      </c>
      <c r="C2235">
        <v>8</v>
      </c>
      <c r="D2235">
        <v>5</v>
      </c>
      <c r="E2235">
        <v>0.05</v>
      </c>
      <c r="F2235">
        <f t="shared" si="68"/>
        <v>3.7500000000000006E-2</v>
      </c>
      <c r="G2235"/>
    </row>
    <row r="2236" spans="1:7" x14ac:dyDescent="0.35">
      <c r="A2236">
        <f t="shared" si="69"/>
        <v>5400904</v>
      </c>
      <c r="B2236">
        <v>54</v>
      </c>
      <c r="C2236">
        <v>9</v>
      </c>
      <c r="D2236">
        <v>4</v>
      </c>
      <c r="E2236">
        <v>0.04</v>
      </c>
      <c r="F2236">
        <f t="shared" si="68"/>
        <v>0.03</v>
      </c>
      <c r="G2236"/>
    </row>
    <row r="2237" spans="1:7" x14ac:dyDescent="0.35">
      <c r="A2237">
        <f t="shared" si="69"/>
        <v>5400905</v>
      </c>
      <c r="B2237">
        <v>54</v>
      </c>
      <c r="C2237">
        <v>9</v>
      </c>
      <c r="D2237">
        <v>5</v>
      </c>
      <c r="E2237">
        <v>0.05</v>
      </c>
      <c r="F2237">
        <f t="shared" si="68"/>
        <v>3.7500000000000006E-2</v>
      </c>
      <c r="G2237"/>
    </row>
    <row r="2238" spans="1:7" x14ac:dyDescent="0.35">
      <c r="A2238">
        <f t="shared" si="69"/>
        <v>5401004</v>
      </c>
      <c r="B2238">
        <v>54</v>
      </c>
      <c r="C2238">
        <v>10</v>
      </c>
      <c r="D2238">
        <v>4</v>
      </c>
      <c r="E2238">
        <v>0.03</v>
      </c>
      <c r="F2238">
        <f t="shared" si="68"/>
        <v>2.2499999999999999E-2</v>
      </c>
      <c r="G2238"/>
    </row>
    <row r="2239" spans="1:7" x14ac:dyDescent="0.35">
      <c r="A2239">
        <f t="shared" si="69"/>
        <v>5401005</v>
      </c>
      <c r="B2239">
        <v>54</v>
      </c>
      <c r="C2239">
        <v>10</v>
      </c>
      <c r="D2239">
        <v>5</v>
      </c>
      <c r="E2239">
        <v>0.05</v>
      </c>
      <c r="F2239">
        <f t="shared" si="68"/>
        <v>3.7500000000000006E-2</v>
      </c>
      <c r="G2239"/>
    </row>
    <row r="2240" spans="1:7" x14ac:dyDescent="0.35">
      <c r="A2240">
        <f t="shared" si="69"/>
        <v>5401104</v>
      </c>
      <c r="B2240">
        <v>54</v>
      </c>
      <c r="C2240">
        <v>11</v>
      </c>
      <c r="D2240">
        <v>4</v>
      </c>
      <c r="E2240">
        <v>0.03</v>
      </c>
      <c r="F2240">
        <f t="shared" si="68"/>
        <v>2.2499999999999999E-2</v>
      </c>
      <c r="G2240"/>
    </row>
    <row r="2241" spans="1:7" x14ac:dyDescent="0.35">
      <c r="A2241">
        <f t="shared" si="69"/>
        <v>5401105</v>
      </c>
      <c r="B2241">
        <v>54</v>
      </c>
      <c r="C2241">
        <v>11</v>
      </c>
      <c r="D2241">
        <v>5</v>
      </c>
      <c r="E2241">
        <v>0.05</v>
      </c>
      <c r="F2241">
        <f t="shared" si="68"/>
        <v>3.7500000000000006E-2</v>
      </c>
      <c r="G2241"/>
    </row>
    <row r="2242" spans="1:7" x14ac:dyDescent="0.35">
      <c r="A2242">
        <f t="shared" si="69"/>
        <v>5401204</v>
      </c>
      <c r="B2242">
        <v>54</v>
      </c>
      <c r="C2242">
        <v>12</v>
      </c>
      <c r="D2242">
        <v>4</v>
      </c>
      <c r="E2242">
        <v>0.03</v>
      </c>
      <c r="F2242">
        <f t="shared" ref="F2242:F2305" si="70">E2242*$K$5</f>
        <v>2.2499999999999999E-2</v>
      </c>
      <c r="G2242"/>
    </row>
    <row r="2243" spans="1:7" x14ac:dyDescent="0.35">
      <c r="A2243">
        <f t="shared" ref="A2243:A2306" si="71">(B2243*100000)+(C2243*100)+D2243</f>
        <v>5401205</v>
      </c>
      <c r="B2243">
        <v>54</v>
      </c>
      <c r="C2243">
        <v>12</v>
      </c>
      <c r="D2243">
        <v>5</v>
      </c>
      <c r="E2243">
        <v>0.05</v>
      </c>
      <c r="F2243">
        <f t="shared" si="70"/>
        <v>3.7500000000000006E-2</v>
      </c>
      <c r="G2243"/>
    </row>
    <row r="2244" spans="1:7" x14ac:dyDescent="0.35">
      <c r="A2244">
        <f t="shared" si="71"/>
        <v>5401304</v>
      </c>
      <c r="B2244">
        <v>54</v>
      </c>
      <c r="C2244">
        <v>13</v>
      </c>
      <c r="D2244">
        <v>4</v>
      </c>
      <c r="E2244">
        <v>0.03</v>
      </c>
      <c r="F2244">
        <f t="shared" si="70"/>
        <v>2.2499999999999999E-2</v>
      </c>
      <c r="G2244"/>
    </row>
    <row r="2245" spans="1:7" x14ac:dyDescent="0.35">
      <c r="A2245">
        <f t="shared" si="71"/>
        <v>5401305</v>
      </c>
      <c r="B2245">
        <v>54</v>
      </c>
      <c r="C2245">
        <v>13</v>
      </c>
      <c r="D2245">
        <v>5</v>
      </c>
      <c r="E2245">
        <v>0.05</v>
      </c>
      <c r="F2245">
        <f t="shared" si="70"/>
        <v>3.7500000000000006E-2</v>
      </c>
      <c r="G2245"/>
    </row>
    <row r="2246" spans="1:7" x14ac:dyDescent="0.35">
      <c r="A2246">
        <f t="shared" si="71"/>
        <v>5401404</v>
      </c>
      <c r="B2246">
        <v>54</v>
      </c>
      <c r="C2246">
        <v>14</v>
      </c>
      <c r="D2246">
        <v>4</v>
      </c>
      <c r="E2246">
        <v>0.03</v>
      </c>
      <c r="F2246">
        <f t="shared" si="70"/>
        <v>2.2499999999999999E-2</v>
      </c>
      <c r="G2246"/>
    </row>
    <row r="2247" spans="1:7" x14ac:dyDescent="0.35">
      <c r="A2247">
        <f t="shared" si="71"/>
        <v>5401405</v>
      </c>
      <c r="B2247">
        <v>54</v>
      </c>
      <c r="C2247">
        <v>14</v>
      </c>
      <c r="D2247">
        <v>5</v>
      </c>
      <c r="E2247">
        <v>0.06</v>
      </c>
      <c r="F2247">
        <f t="shared" si="70"/>
        <v>4.4999999999999998E-2</v>
      </c>
      <c r="G2247"/>
    </row>
    <row r="2248" spans="1:7" x14ac:dyDescent="0.35">
      <c r="A2248">
        <f t="shared" si="71"/>
        <v>5401504</v>
      </c>
      <c r="B2248">
        <v>54</v>
      </c>
      <c r="C2248">
        <v>15</v>
      </c>
      <c r="D2248">
        <v>4</v>
      </c>
      <c r="E2248">
        <v>0.04</v>
      </c>
      <c r="F2248">
        <f t="shared" si="70"/>
        <v>0.03</v>
      </c>
      <c r="G2248"/>
    </row>
    <row r="2249" spans="1:7" x14ac:dyDescent="0.35">
      <c r="A2249">
        <f t="shared" si="71"/>
        <v>5401505</v>
      </c>
      <c r="B2249">
        <v>54</v>
      </c>
      <c r="C2249">
        <v>15</v>
      </c>
      <c r="D2249">
        <v>5</v>
      </c>
      <c r="E2249">
        <v>0.08</v>
      </c>
      <c r="F2249">
        <f t="shared" si="70"/>
        <v>0.06</v>
      </c>
      <c r="G2249"/>
    </row>
    <row r="2250" spans="1:7" x14ac:dyDescent="0.35">
      <c r="A2250">
        <f t="shared" si="71"/>
        <v>5401604</v>
      </c>
      <c r="B2250">
        <v>54</v>
      </c>
      <c r="C2250">
        <v>16</v>
      </c>
      <c r="D2250">
        <v>4</v>
      </c>
      <c r="E2250">
        <v>0.04</v>
      </c>
      <c r="F2250">
        <f t="shared" si="70"/>
        <v>0.03</v>
      </c>
      <c r="G2250"/>
    </row>
    <row r="2251" spans="1:7" x14ac:dyDescent="0.35">
      <c r="A2251">
        <f t="shared" si="71"/>
        <v>5401605</v>
      </c>
      <c r="B2251">
        <v>54</v>
      </c>
      <c r="C2251">
        <v>16</v>
      </c>
      <c r="D2251">
        <v>5</v>
      </c>
      <c r="E2251">
        <v>7.0000000000000007E-2</v>
      </c>
      <c r="F2251">
        <f t="shared" si="70"/>
        <v>5.2500000000000005E-2</v>
      </c>
      <c r="G2251"/>
    </row>
    <row r="2252" spans="1:7" x14ac:dyDescent="0.35">
      <c r="A2252">
        <f t="shared" si="71"/>
        <v>5401704</v>
      </c>
      <c r="B2252">
        <v>54</v>
      </c>
      <c r="C2252">
        <v>17</v>
      </c>
      <c r="D2252">
        <v>4</v>
      </c>
      <c r="E2252">
        <v>0.04</v>
      </c>
      <c r="F2252">
        <f t="shared" si="70"/>
        <v>0.03</v>
      </c>
      <c r="G2252"/>
    </row>
    <row r="2253" spans="1:7" x14ac:dyDescent="0.35">
      <c r="A2253">
        <f t="shared" si="71"/>
        <v>5401705</v>
      </c>
      <c r="B2253">
        <v>54</v>
      </c>
      <c r="C2253">
        <v>17</v>
      </c>
      <c r="D2253">
        <v>5</v>
      </c>
      <c r="E2253">
        <v>7.0000000000000007E-2</v>
      </c>
      <c r="F2253">
        <f t="shared" si="70"/>
        <v>5.2500000000000005E-2</v>
      </c>
      <c r="G2253"/>
    </row>
    <row r="2254" spans="1:7" x14ac:dyDescent="0.35">
      <c r="A2254">
        <f t="shared" si="71"/>
        <v>5401804</v>
      </c>
      <c r="B2254">
        <v>54</v>
      </c>
      <c r="C2254">
        <v>18</v>
      </c>
      <c r="D2254">
        <v>4</v>
      </c>
      <c r="E2254">
        <v>0.03</v>
      </c>
      <c r="F2254">
        <f t="shared" si="70"/>
        <v>2.2499999999999999E-2</v>
      </c>
      <c r="G2254"/>
    </row>
    <row r="2255" spans="1:7" x14ac:dyDescent="0.35">
      <c r="A2255">
        <f t="shared" si="71"/>
        <v>5401805</v>
      </c>
      <c r="B2255">
        <v>54</v>
      </c>
      <c r="C2255">
        <v>18</v>
      </c>
      <c r="D2255">
        <v>5</v>
      </c>
      <c r="E2255">
        <v>7.0000000000000007E-2</v>
      </c>
      <c r="F2255">
        <f t="shared" si="70"/>
        <v>5.2500000000000005E-2</v>
      </c>
      <c r="G2255"/>
    </row>
    <row r="2256" spans="1:7" x14ac:dyDescent="0.35">
      <c r="A2256">
        <f t="shared" si="71"/>
        <v>5401904</v>
      </c>
      <c r="B2256">
        <v>54</v>
      </c>
      <c r="C2256">
        <v>19</v>
      </c>
      <c r="D2256">
        <v>4</v>
      </c>
      <c r="E2256">
        <v>0.04</v>
      </c>
      <c r="F2256">
        <f t="shared" si="70"/>
        <v>0.03</v>
      </c>
      <c r="G2256"/>
    </row>
    <row r="2257" spans="1:7" x14ac:dyDescent="0.35">
      <c r="A2257">
        <f t="shared" si="71"/>
        <v>5401905</v>
      </c>
      <c r="B2257">
        <v>54</v>
      </c>
      <c r="C2257">
        <v>19</v>
      </c>
      <c r="D2257">
        <v>5</v>
      </c>
      <c r="E2257">
        <v>7.0000000000000007E-2</v>
      </c>
      <c r="F2257">
        <f t="shared" si="70"/>
        <v>5.2500000000000005E-2</v>
      </c>
      <c r="G2257"/>
    </row>
    <row r="2258" spans="1:7" x14ac:dyDescent="0.35">
      <c r="A2258">
        <f t="shared" si="71"/>
        <v>5402004</v>
      </c>
      <c r="B2258">
        <v>54</v>
      </c>
      <c r="C2258">
        <v>20</v>
      </c>
      <c r="D2258">
        <v>4</v>
      </c>
      <c r="E2258">
        <v>0.03</v>
      </c>
      <c r="F2258">
        <f t="shared" si="70"/>
        <v>2.2499999999999999E-2</v>
      </c>
      <c r="G2258"/>
    </row>
    <row r="2259" spans="1:7" x14ac:dyDescent="0.35">
      <c r="A2259">
        <f t="shared" si="71"/>
        <v>5402005</v>
      </c>
      <c r="B2259">
        <v>54</v>
      </c>
      <c r="C2259">
        <v>20</v>
      </c>
      <c r="D2259">
        <v>5</v>
      </c>
      <c r="E2259">
        <v>7.0000000000000007E-2</v>
      </c>
      <c r="F2259">
        <f t="shared" si="70"/>
        <v>5.2500000000000005E-2</v>
      </c>
      <c r="G2259"/>
    </row>
    <row r="2260" spans="1:7" x14ac:dyDescent="0.35">
      <c r="A2260">
        <f t="shared" si="71"/>
        <v>5402104</v>
      </c>
      <c r="B2260">
        <v>54</v>
      </c>
      <c r="C2260">
        <v>21</v>
      </c>
      <c r="D2260">
        <v>4</v>
      </c>
      <c r="E2260">
        <v>0.03</v>
      </c>
      <c r="F2260">
        <f t="shared" si="70"/>
        <v>2.2499999999999999E-2</v>
      </c>
      <c r="G2260"/>
    </row>
    <row r="2261" spans="1:7" x14ac:dyDescent="0.35">
      <c r="A2261">
        <f t="shared" si="71"/>
        <v>5402204</v>
      </c>
      <c r="B2261">
        <v>54</v>
      </c>
      <c r="C2261">
        <v>22</v>
      </c>
      <c r="D2261">
        <v>4</v>
      </c>
      <c r="E2261">
        <v>0.04</v>
      </c>
      <c r="F2261">
        <f t="shared" si="70"/>
        <v>0.03</v>
      </c>
      <c r="G2261"/>
    </row>
    <row r="2262" spans="1:7" x14ac:dyDescent="0.35">
      <c r="A2262">
        <f t="shared" si="71"/>
        <v>5402304</v>
      </c>
      <c r="B2262">
        <v>54</v>
      </c>
      <c r="C2262">
        <v>23</v>
      </c>
      <c r="D2262">
        <v>4</v>
      </c>
      <c r="E2262">
        <v>0.04</v>
      </c>
      <c r="F2262">
        <f t="shared" si="70"/>
        <v>0.03</v>
      </c>
      <c r="G2262"/>
    </row>
    <row r="2263" spans="1:7" x14ac:dyDescent="0.35">
      <c r="A2263">
        <f t="shared" si="71"/>
        <v>5402404</v>
      </c>
      <c r="B2263">
        <v>54</v>
      </c>
      <c r="C2263">
        <v>24</v>
      </c>
      <c r="D2263">
        <v>4</v>
      </c>
      <c r="E2263">
        <v>0.04</v>
      </c>
      <c r="F2263">
        <f t="shared" si="70"/>
        <v>0.03</v>
      </c>
      <c r="G2263"/>
    </row>
    <row r="2264" spans="1:7" x14ac:dyDescent="0.35">
      <c r="A2264">
        <f t="shared" si="71"/>
        <v>5402504</v>
      </c>
      <c r="B2264">
        <v>54</v>
      </c>
      <c r="C2264">
        <v>25</v>
      </c>
      <c r="D2264">
        <v>4</v>
      </c>
      <c r="E2264">
        <v>0.04</v>
      </c>
      <c r="F2264">
        <f t="shared" si="70"/>
        <v>0.03</v>
      </c>
      <c r="G2264"/>
    </row>
    <row r="2265" spans="1:7" x14ac:dyDescent="0.35">
      <c r="A2265">
        <f t="shared" si="71"/>
        <v>5402603</v>
      </c>
      <c r="B2265">
        <v>54</v>
      </c>
      <c r="C2265">
        <v>26</v>
      </c>
      <c r="D2265">
        <v>3</v>
      </c>
      <c r="E2265">
        <v>0.04</v>
      </c>
      <c r="F2265">
        <f t="shared" si="70"/>
        <v>0.03</v>
      </c>
      <c r="G2265"/>
    </row>
    <row r="2266" spans="1:7" x14ac:dyDescent="0.35">
      <c r="A2266">
        <f t="shared" si="71"/>
        <v>5402604</v>
      </c>
      <c r="B2266">
        <v>54</v>
      </c>
      <c r="C2266">
        <v>26</v>
      </c>
      <c r="D2266">
        <v>4</v>
      </c>
      <c r="E2266">
        <v>0.04</v>
      </c>
      <c r="F2266">
        <f t="shared" si="70"/>
        <v>0.03</v>
      </c>
      <c r="G2266"/>
    </row>
    <row r="2267" spans="1:7" x14ac:dyDescent="0.35">
      <c r="A2267">
        <f t="shared" si="71"/>
        <v>5402703</v>
      </c>
      <c r="B2267">
        <v>54</v>
      </c>
      <c r="C2267">
        <v>27</v>
      </c>
      <c r="D2267">
        <v>3</v>
      </c>
      <c r="E2267">
        <v>0.04</v>
      </c>
      <c r="F2267">
        <f t="shared" si="70"/>
        <v>0.03</v>
      </c>
      <c r="G2267"/>
    </row>
    <row r="2268" spans="1:7" x14ac:dyDescent="0.35">
      <c r="A2268">
        <f t="shared" si="71"/>
        <v>5402704</v>
      </c>
      <c r="B2268">
        <v>54</v>
      </c>
      <c r="C2268">
        <v>27</v>
      </c>
      <c r="D2268">
        <v>4</v>
      </c>
      <c r="E2268">
        <v>0.04</v>
      </c>
      <c r="F2268">
        <f t="shared" si="70"/>
        <v>0.03</v>
      </c>
      <c r="G2268"/>
    </row>
    <row r="2269" spans="1:7" x14ac:dyDescent="0.35">
      <c r="A2269">
        <f t="shared" si="71"/>
        <v>5402803</v>
      </c>
      <c r="B2269">
        <v>54</v>
      </c>
      <c r="C2269">
        <v>28</v>
      </c>
      <c r="D2269">
        <v>3</v>
      </c>
      <c r="E2269">
        <v>0.04</v>
      </c>
      <c r="F2269">
        <f t="shared" si="70"/>
        <v>0.03</v>
      </c>
      <c r="G2269"/>
    </row>
    <row r="2270" spans="1:7" x14ac:dyDescent="0.35">
      <c r="A2270">
        <f t="shared" si="71"/>
        <v>5402804</v>
      </c>
      <c r="B2270">
        <v>54</v>
      </c>
      <c r="C2270">
        <v>28</v>
      </c>
      <c r="D2270">
        <v>4</v>
      </c>
      <c r="E2270">
        <v>0.05</v>
      </c>
      <c r="F2270">
        <f t="shared" si="70"/>
        <v>3.7500000000000006E-2</v>
      </c>
      <c r="G2270"/>
    </row>
    <row r="2271" spans="1:7" x14ac:dyDescent="0.35">
      <c r="A2271">
        <f t="shared" si="71"/>
        <v>5500104</v>
      </c>
      <c r="B2271">
        <v>55</v>
      </c>
      <c r="C2271">
        <v>1</v>
      </c>
      <c r="D2271">
        <v>4</v>
      </c>
      <c r="E2271">
        <v>0.05</v>
      </c>
      <c r="F2271">
        <f t="shared" si="70"/>
        <v>3.7500000000000006E-2</v>
      </c>
      <c r="G2271"/>
    </row>
    <row r="2272" spans="1:7" x14ac:dyDescent="0.35">
      <c r="A2272">
        <f t="shared" si="71"/>
        <v>5500105</v>
      </c>
      <c r="B2272">
        <v>55</v>
      </c>
      <c r="C2272">
        <v>1</v>
      </c>
      <c r="D2272">
        <v>5</v>
      </c>
      <c r="E2272">
        <v>0.05</v>
      </c>
      <c r="F2272">
        <f t="shared" si="70"/>
        <v>3.7500000000000006E-2</v>
      </c>
      <c r="G2272"/>
    </row>
    <row r="2273" spans="1:7" x14ac:dyDescent="0.35">
      <c r="A2273">
        <f t="shared" si="71"/>
        <v>5500204</v>
      </c>
      <c r="B2273">
        <v>55</v>
      </c>
      <c r="C2273">
        <v>2</v>
      </c>
      <c r="D2273">
        <v>4</v>
      </c>
      <c r="E2273">
        <v>0.05</v>
      </c>
      <c r="F2273">
        <f t="shared" si="70"/>
        <v>3.7500000000000006E-2</v>
      </c>
      <c r="G2273"/>
    </row>
    <row r="2274" spans="1:7" x14ac:dyDescent="0.35">
      <c r="A2274">
        <f t="shared" si="71"/>
        <v>5500205</v>
      </c>
      <c r="B2274">
        <v>55</v>
      </c>
      <c r="C2274">
        <v>2</v>
      </c>
      <c r="D2274">
        <v>5</v>
      </c>
      <c r="E2274">
        <v>0.05</v>
      </c>
      <c r="F2274">
        <f t="shared" si="70"/>
        <v>3.7500000000000006E-2</v>
      </c>
      <c r="G2274"/>
    </row>
    <row r="2275" spans="1:7" x14ac:dyDescent="0.35">
      <c r="A2275">
        <f t="shared" si="71"/>
        <v>5500304</v>
      </c>
      <c r="B2275">
        <v>55</v>
      </c>
      <c r="C2275">
        <v>3</v>
      </c>
      <c r="D2275">
        <v>4</v>
      </c>
      <c r="E2275">
        <v>0.04</v>
      </c>
      <c r="F2275">
        <f t="shared" si="70"/>
        <v>0.03</v>
      </c>
      <c r="G2275"/>
    </row>
    <row r="2276" spans="1:7" x14ac:dyDescent="0.35">
      <c r="A2276">
        <f t="shared" si="71"/>
        <v>5500305</v>
      </c>
      <c r="B2276">
        <v>55</v>
      </c>
      <c r="C2276">
        <v>3</v>
      </c>
      <c r="D2276">
        <v>5</v>
      </c>
      <c r="E2276">
        <v>0.05</v>
      </c>
      <c r="F2276">
        <f t="shared" si="70"/>
        <v>3.7500000000000006E-2</v>
      </c>
      <c r="G2276"/>
    </row>
    <row r="2277" spans="1:7" x14ac:dyDescent="0.35">
      <c r="A2277">
        <f t="shared" si="71"/>
        <v>5500404</v>
      </c>
      <c r="B2277">
        <v>55</v>
      </c>
      <c r="C2277">
        <v>4</v>
      </c>
      <c r="D2277">
        <v>4</v>
      </c>
      <c r="E2277">
        <v>0.04</v>
      </c>
      <c r="F2277">
        <f t="shared" si="70"/>
        <v>0.03</v>
      </c>
      <c r="G2277"/>
    </row>
    <row r="2278" spans="1:7" x14ac:dyDescent="0.35">
      <c r="A2278">
        <f t="shared" si="71"/>
        <v>5500405</v>
      </c>
      <c r="B2278">
        <v>55</v>
      </c>
      <c r="C2278">
        <v>4</v>
      </c>
      <c r="D2278">
        <v>5</v>
      </c>
      <c r="E2278">
        <v>0.05</v>
      </c>
      <c r="F2278">
        <f t="shared" si="70"/>
        <v>3.7500000000000006E-2</v>
      </c>
      <c r="G2278"/>
    </row>
    <row r="2279" spans="1:7" x14ac:dyDescent="0.35">
      <c r="A2279">
        <f t="shared" si="71"/>
        <v>5500504</v>
      </c>
      <c r="B2279">
        <v>55</v>
      </c>
      <c r="C2279">
        <v>5</v>
      </c>
      <c r="D2279">
        <v>4</v>
      </c>
      <c r="E2279">
        <v>0.04</v>
      </c>
      <c r="F2279">
        <f t="shared" si="70"/>
        <v>0.03</v>
      </c>
      <c r="G2279"/>
    </row>
    <row r="2280" spans="1:7" x14ac:dyDescent="0.35">
      <c r="A2280">
        <f t="shared" si="71"/>
        <v>5500505</v>
      </c>
      <c r="B2280">
        <v>55</v>
      </c>
      <c r="C2280">
        <v>5</v>
      </c>
      <c r="D2280">
        <v>5</v>
      </c>
      <c r="E2280">
        <v>0.05</v>
      </c>
      <c r="F2280">
        <f t="shared" si="70"/>
        <v>3.7500000000000006E-2</v>
      </c>
      <c r="G2280"/>
    </row>
    <row r="2281" spans="1:7" x14ac:dyDescent="0.35">
      <c r="A2281">
        <f t="shared" si="71"/>
        <v>5500604</v>
      </c>
      <c r="B2281">
        <v>55</v>
      </c>
      <c r="C2281">
        <v>6</v>
      </c>
      <c r="D2281">
        <v>4</v>
      </c>
      <c r="E2281">
        <v>0.04</v>
      </c>
      <c r="F2281">
        <f t="shared" si="70"/>
        <v>0.03</v>
      </c>
      <c r="G2281"/>
    </row>
    <row r="2282" spans="1:7" x14ac:dyDescent="0.35">
      <c r="A2282">
        <f t="shared" si="71"/>
        <v>5500605</v>
      </c>
      <c r="B2282">
        <v>55</v>
      </c>
      <c r="C2282">
        <v>6</v>
      </c>
      <c r="D2282">
        <v>5</v>
      </c>
      <c r="E2282">
        <v>0.05</v>
      </c>
      <c r="F2282">
        <f t="shared" si="70"/>
        <v>3.7500000000000006E-2</v>
      </c>
      <c r="G2282"/>
    </row>
    <row r="2283" spans="1:7" x14ac:dyDescent="0.35">
      <c r="A2283">
        <f t="shared" si="71"/>
        <v>5500704</v>
      </c>
      <c r="B2283">
        <v>55</v>
      </c>
      <c r="C2283">
        <v>7</v>
      </c>
      <c r="D2283">
        <v>4</v>
      </c>
      <c r="E2283">
        <v>0.03</v>
      </c>
      <c r="F2283">
        <f t="shared" si="70"/>
        <v>2.2499999999999999E-2</v>
      </c>
      <c r="G2283"/>
    </row>
    <row r="2284" spans="1:7" x14ac:dyDescent="0.35">
      <c r="A2284">
        <f t="shared" si="71"/>
        <v>5500705</v>
      </c>
      <c r="B2284">
        <v>55</v>
      </c>
      <c r="C2284">
        <v>7</v>
      </c>
      <c r="D2284">
        <v>5</v>
      </c>
      <c r="E2284">
        <v>0.05</v>
      </c>
      <c r="F2284">
        <f t="shared" si="70"/>
        <v>3.7500000000000006E-2</v>
      </c>
      <c r="G2284"/>
    </row>
    <row r="2285" spans="1:7" x14ac:dyDescent="0.35">
      <c r="A2285">
        <f t="shared" si="71"/>
        <v>5500804</v>
      </c>
      <c r="B2285">
        <v>55</v>
      </c>
      <c r="C2285">
        <v>8</v>
      </c>
      <c r="D2285">
        <v>4</v>
      </c>
      <c r="E2285">
        <v>0.03</v>
      </c>
      <c r="F2285">
        <f t="shared" si="70"/>
        <v>2.2499999999999999E-2</v>
      </c>
      <c r="G2285"/>
    </row>
    <row r="2286" spans="1:7" x14ac:dyDescent="0.35">
      <c r="A2286">
        <f t="shared" si="71"/>
        <v>5500805</v>
      </c>
      <c r="B2286">
        <v>55</v>
      </c>
      <c r="C2286">
        <v>8</v>
      </c>
      <c r="D2286">
        <v>5</v>
      </c>
      <c r="E2286">
        <v>0.05</v>
      </c>
      <c r="F2286">
        <f t="shared" si="70"/>
        <v>3.7500000000000006E-2</v>
      </c>
      <c r="G2286"/>
    </row>
    <row r="2287" spans="1:7" x14ac:dyDescent="0.35">
      <c r="A2287">
        <f t="shared" si="71"/>
        <v>5500904</v>
      </c>
      <c r="B2287">
        <v>55</v>
      </c>
      <c r="C2287">
        <v>9</v>
      </c>
      <c r="D2287">
        <v>4</v>
      </c>
      <c r="E2287">
        <v>0.03</v>
      </c>
      <c r="F2287">
        <f t="shared" si="70"/>
        <v>2.2499999999999999E-2</v>
      </c>
      <c r="G2287"/>
    </row>
    <row r="2288" spans="1:7" x14ac:dyDescent="0.35">
      <c r="A2288">
        <f t="shared" si="71"/>
        <v>5500905</v>
      </c>
      <c r="B2288">
        <v>55</v>
      </c>
      <c r="C2288">
        <v>9</v>
      </c>
      <c r="D2288">
        <v>5</v>
      </c>
      <c r="E2288">
        <v>0.06</v>
      </c>
      <c r="F2288">
        <f t="shared" si="70"/>
        <v>4.4999999999999998E-2</v>
      </c>
      <c r="G2288"/>
    </row>
    <row r="2289" spans="1:7" x14ac:dyDescent="0.35">
      <c r="A2289">
        <f t="shared" si="71"/>
        <v>5501004</v>
      </c>
      <c r="B2289">
        <v>55</v>
      </c>
      <c r="C2289">
        <v>10</v>
      </c>
      <c r="D2289">
        <v>4</v>
      </c>
      <c r="E2289">
        <v>0.04</v>
      </c>
      <c r="F2289">
        <f t="shared" si="70"/>
        <v>0.03</v>
      </c>
      <c r="G2289"/>
    </row>
    <row r="2290" spans="1:7" x14ac:dyDescent="0.35">
      <c r="A2290">
        <f t="shared" si="71"/>
        <v>5501005</v>
      </c>
      <c r="B2290">
        <v>55</v>
      </c>
      <c r="C2290">
        <v>10</v>
      </c>
      <c r="D2290">
        <v>5</v>
      </c>
      <c r="E2290">
        <v>0.05</v>
      </c>
      <c r="F2290">
        <f t="shared" si="70"/>
        <v>3.7500000000000006E-2</v>
      </c>
      <c r="G2290"/>
    </row>
    <row r="2291" spans="1:7" x14ac:dyDescent="0.35">
      <c r="A2291">
        <f t="shared" si="71"/>
        <v>5501104</v>
      </c>
      <c r="B2291">
        <v>55</v>
      </c>
      <c r="C2291">
        <v>11</v>
      </c>
      <c r="D2291">
        <v>4</v>
      </c>
      <c r="E2291">
        <v>0.04</v>
      </c>
      <c r="F2291">
        <f t="shared" si="70"/>
        <v>0.03</v>
      </c>
      <c r="G2291"/>
    </row>
    <row r="2292" spans="1:7" x14ac:dyDescent="0.35">
      <c r="A2292">
        <f t="shared" si="71"/>
        <v>5501105</v>
      </c>
      <c r="B2292">
        <v>55</v>
      </c>
      <c r="C2292">
        <v>11</v>
      </c>
      <c r="D2292">
        <v>5</v>
      </c>
      <c r="E2292">
        <v>0.05</v>
      </c>
      <c r="F2292">
        <f t="shared" si="70"/>
        <v>3.7500000000000006E-2</v>
      </c>
      <c r="G2292"/>
    </row>
    <row r="2293" spans="1:7" x14ac:dyDescent="0.35">
      <c r="A2293">
        <f t="shared" si="71"/>
        <v>5501204</v>
      </c>
      <c r="B2293">
        <v>55</v>
      </c>
      <c r="C2293">
        <v>12</v>
      </c>
      <c r="D2293">
        <v>4</v>
      </c>
      <c r="E2293">
        <v>0.03</v>
      </c>
      <c r="F2293">
        <f t="shared" si="70"/>
        <v>2.2499999999999999E-2</v>
      </c>
      <c r="G2293"/>
    </row>
    <row r="2294" spans="1:7" x14ac:dyDescent="0.35">
      <c r="A2294">
        <f t="shared" si="71"/>
        <v>5501205</v>
      </c>
      <c r="B2294">
        <v>55</v>
      </c>
      <c r="C2294">
        <v>12</v>
      </c>
      <c r="D2294">
        <v>5</v>
      </c>
      <c r="E2294">
        <v>0.05</v>
      </c>
      <c r="F2294">
        <f t="shared" si="70"/>
        <v>3.7500000000000006E-2</v>
      </c>
      <c r="G2294"/>
    </row>
    <row r="2295" spans="1:7" x14ac:dyDescent="0.35">
      <c r="A2295">
        <f t="shared" si="71"/>
        <v>5501304</v>
      </c>
      <c r="B2295">
        <v>55</v>
      </c>
      <c r="C2295">
        <v>13</v>
      </c>
      <c r="D2295">
        <v>4</v>
      </c>
      <c r="E2295">
        <v>0.04</v>
      </c>
      <c r="F2295">
        <f t="shared" si="70"/>
        <v>0.03</v>
      </c>
      <c r="G2295"/>
    </row>
    <row r="2296" spans="1:7" x14ac:dyDescent="0.35">
      <c r="A2296">
        <f t="shared" si="71"/>
        <v>5501305</v>
      </c>
      <c r="B2296">
        <v>55</v>
      </c>
      <c r="C2296">
        <v>13</v>
      </c>
      <c r="D2296">
        <v>5</v>
      </c>
      <c r="E2296">
        <v>0.06</v>
      </c>
      <c r="F2296">
        <f t="shared" si="70"/>
        <v>4.4999999999999998E-2</v>
      </c>
      <c r="G2296"/>
    </row>
    <row r="2297" spans="1:7" x14ac:dyDescent="0.35">
      <c r="A2297">
        <f t="shared" si="71"/>
        <v>5501404</v>
      </c>
      <c r="B2297">
        <v>55</v>
      </c>
      <c r="C2297">
        <v>14</v>
      </c>
      <c r="D2297">
        <v>4</v>
      </c>
      <c r="E2297">
        <v>0.03</v>
      </c>
      <c r="F2297">
        <f t="shared" si="70"/>
        <v>2.2499999999999999E-2</v>
      </c>
      <c r="G2297"/>
    </row>
    <row r="2298" spans="1:7" x14ac:dyDescent="0.35">
      <c r="A2298">
        <f t="shared" si="71"/>
        <v>5501405</v>
      </c>
      <c r="B2298">
        <v>55</v>
      </c>
      <c r="C2298">
        <v>14</v>
      </c>
      <c r="D2298">
        <v>5</v>
      </c>
      <c r="E2298">
        <v>0.06</v>
      </c>
      <c r="F2298">
        <f t="shared" si="70"/>
        <v>4.4999999999999998E-2</v>
      </c>
      <c r="G2298"/>
    </row>
    <row r="2299" spans="1:7" x14ac:dyDescent="0.35">
      <c r="A2299">
        <f t="shared" si="71"/>
        <v>5501504</v>
      </c>
      <c r="B2299">
        <v>55</v>
      </c>
      <c r="C2299">
        <v>15</v>
      </c>
      <c r="D2299">
        <v>4</v>
      </c>
      <c r="E2299">
        <v>0.03</v>
      </c>
      <c r="F2299">
        <f t="shared" si="70"/>
        <v>2.2499999999999999E-2</v>
      </c>
      <c r="G2299"/>
    </row>
    <row r="2300" spans="1:7" x14ac:dyDescent="0.35">
      <c r="A2300">
        <f t="shared" si="71"/>
        <v>5501505</v>
      </c>
      <c r="B2300">
        <v>55</v>
      </c>
      <c r="C2300">
        <v>15</v>
      </c>
      <c r="D2300">
        <v>5</v>
      </c>
      <c r="E2300">
        <v>0.06</v>
      </c>
      <c r="F2300">
        <f t="shared" si="70"/>
        <v>4.4999999999999998E-2</v>
      </c>
      <c r="G2300"/>
    </row>
    <row r="2301" spans="1:7" x14ac:dyDescent="0.35">
      <c r="A2301">
        <f t="shared" si="71"/>
        <v>5501604</v>
      </c>
      <c r="B2301">
        <v>55</v>
      </c>
      <c r="C2301">
        <v>16</v>
      </c>
      <c r="D2301">
        <v>4</v>
      </c>
      <c r="E2301">
        <v>0.03</v>
      </c>
      <c r="F2301">
        <f t="shared" si="70"/>
        <v>2.2499999999999999E-2</v>
      </c>
      <c r="G2301"/>
    </row>
    <row r="2302" spans="1:7" x14ac:dyDescent="0.35">
      <c r="A2302">
        <f t="shared" si="71"/>
        <v>5501605</v>
      </c>
      <c r="B2302">
        <v>55</v>
      </c>
      <c r="C2302">
        <v>16</v>
      </c>
      <c r="D2302">
        <v>5</v>
      </c>
      <c r="E2302">
        <v>7.0000000000000007E-2</v>
      </c>
      <c r="F2302">
        <f t="shared" si="70"/>
        <v>5.2500000000000005E-2</v>
      </c>
      <c r="G2302"/>
    </row>
    <row r="2303" spans="1:7" x14ac:dyDescent="0.35">
      <c r="A2303">
        <f t="shared" si="71"/>
        <v>5501704</v>
      </c>
      <c r="B2303">
        <v>55</v>
      </c>
      <c r="C2303">
        <v>17</v>
      </c>
      <c r="D2303">
        <v>4</v>
      </c>
      <c r="E2303">
        <v>0.04</v>
      </c>
      <c r="F2303">
        <f t="shared" si="70"/>
        <v>0.03</v>
      </c>
      <c r="G2303"/>
    </row>
    <row r="2304" spans="1:7" x14ac:dyDescent="0.35">
      <c r="A2304">
        <f t="shared" si="71"/>
        <v>5501705</v>
      </c>
      <c r="B2304">
        <v>55</v>
      </c>
      <c r="C2304">
        <v>17</v>
      </c>
      <c r="D2304">
        <v>5</v>
      </c>
      <c r="E2304">
        <v>7.0000000000000007E-2</v>
      </c>
      <c r="F2304">
        <f t="shared" si="70"/>
        <v>5.2500000000000005E-2</v>
      </c>
      <c r="G2304"/>
    </row>
    <row r="2305" spans="1:7" x14ac:dyDescent="0.35">
      <c r="A2305">
        <f t="shared" si="71"/>
        <v>5501804</v>
      </c>
      <c r="B2305">
        <v>55</v>
      </c>
      <c r="C2305">
        <v>18</v>
      </c>
      <c r="D2305">
        <v>4</v>
      </c>
      <c r="E2305">
        <v>0.03</v>
      </c>
      <c r="F2305">
        <f t="shared" si="70"/>
        <v>2.2499999999999999E-2</v>
      </c>
      <c r="G2305"/>
    </row>
    <row r="2306" spans="1:7" x14ac:dyDescent="0.35">
      <c r="A2306">
        <f t="shared" si="71"/>
        <v>5501805</v>
      </c>
      <c r="B2306">
        <v>55</v>
      </c>
      <c r="C2306">
        <v>18</v>
      </c>
      <c r="D2306">
        <v>5</v>
      </c>
      <c r="E2306">
        <v>7.0000000000000007E-2</v>
      </c>
      <c r="F2306">
        <f t="shared" ref="F2306:F2369" si="72">E2306*$K$5</f>
        <v>5.2500000000000005E-2</v>
      </c>
      <c r="G2306"/>
    </row>
    <row r="2307" spans="1:7" x14ac:dyDescent="0.35">
      <c r="A2307">
        <f t="shared" ref="A2307:A2370" si="73">(B2307*100000)+(C2307*100)+D2307</f>
        <v>5501904</v>
      </c>
      <c r="B2307">
        <v>55</v>
      </c>
      <c r="C2307">
        <v>19</v>
      </c>
      <c r="D2307">
        <v>4</v>
      </c>
      <c r="E2307">
        <v>0.03</v>
      </c>
      <c r="F2307">
        <f t="shared" si="72"/>
        <v>2.2499999999999999E-2</v>
      </c>
      <c r="G2307"/>
    </row>
    <row r="2308" spans="1:7" x14ac:dyDescent="0.35">
      <c r="A2308">
        <f t="shared" si="73"/>
        <v>5501905</v>
      </c>
      <c r="B2308">
        <v>55</v>
      </c>
      <c r="C2308">
        <v>19</v>
      </c>
      <c r="D2308">
        <v>5</v>
      </c>
      <c r="E2308">
        <v>7.0000000000000007E-2</v>
      </c>
      <c r="F2308">
        <f t="shared" si="72"/>
        <v>5.2500000000000005E-2</v>
      </c>
      <c r="G2308"/>
    </row>
    <row r="2309" spans="1:7" x14ac:dyDescent="0.35">
      <c r="A2309">
        <f t="shared" si="73"/>
        <v>5502004</v>
      </c>
      <c r="B2309">
        <v>55</v>
      </c>
      <c r="C2309">
        <v>20</v>
      </c>
      <c r="D2309">
        <v>4</v>
      </c>
      <c r="E2309">
        <v>0.03</v>
      </c>
      <c r="F2309">
        <f t="shared" si="72"/>
        <v>2.2499999999999999E-2</v>
      </c>
      <c r="G2309"/>
    </row>
    <row r="2310" spans="1:7" x14ac:dyDescent="0.35">
      <c r="A2310">
        <f t="shared" si="73"/>
        <v>5502005</v>
      </c>
      <c r="B2310">
        <v>55</v>
      </c>
      <c r="C2310">
        <v>20</v>
      </c>
      <c r="D2310">
        <v>5</v>
      </c>
      <c r="E2310">
        <v>7.0000000000000007E-2</v>
      </c>
      <c r="F2310">
        <f t="shared" si="72"/>
        <v>5.2500000000000005E-2</v>
      </c>
      <c r="G2310"/>
    </row>
    <row r="2311" spans="1:7" x14ac:dyDescent="0.35">
      <c r="A2311">
        <f t="shared" si="73"/>
        <v>5502104</v>
      </c>
      <c r="B2311">
        <v>55</v>
      </c>
      <c r="C2311">
        <v>21</v>
      </c>
      <c r="D2311">
        <v>4</v>
      </c>
      <c r="E2311">
        <v>0.03</v>
      </c>
      <c r="F2311">
        <f t="shared" si="72"/>
        <v>2.2499999999999999E-2</v>
      </c>
      <c r="G2311"/>
    </row>
    <row r="2312" spans="1:7" x14ac:dyDescent="0.35">
      <c r="A2312">
        <f t="shared" si="73"/>
        <v>5502204</v>
      </c>
      <c r="B2312">
        <v>55</v>
      </c>
      <c r="C2312">
        <v>22</v>
      </c>
      <c r="D2312">
        <v>4</v>
      </c>
      <c r="E2312">
        <v>0.04</v>
      </c>
      <c r="F2312">
        <f t="shared" si="72"/>
        <v>0.03</v>
      </c>
      <c r="G2312"/>
    </row>
    <row r="2313" spans="1:7" x14ac:dyDescent="0.35">
      <c r="A2313">
        <f t="shared" si="73"/>
        <v>5502304</v>
      </c>
      <c r="B2313">
        <v>55</v>
      </c>
      <c r="C2313">
        <v>23</v>
      </c>
      <c r="D2313">
        <v>4</v>
      </c>
      <c r="E2313">
        <v>0.04</v>
      </c>
      <c r="F2313">
        <f t="shared" si="72"/>
        <v>0.03</v>
      </c>
      <c r="G2313"/>
    </row>
    <row r="2314" spans="1:7" x14ac:dyDescent="0.35">
      <c r="A2314">
        <f t="shared" si="73"/>
        <v>5502404</v>
      </c>
      <c r="B2314">
        <v>55</v>
      </c>
      <c r="C2314">
        <v>24</v>
      </c>
      <c r="D2314">
        <v>4</v>
      </c>
      <c r="E2314">
        <v>0.04</v>
      </c>
      <c r="F2314">
        <f t="shared" si="72"/>
        <v>0.03</v>
      </c>
      <c r="G2314"/>
    </row>
    <row r="2315" spans="1:7" x14ac:dyDescent="0.35">
      <c r="A2315">
        <f t="shared" si="73"/>
        <v>5502503</v>
      </c>
      <c r="B2315">
        <v>55</v>
      </c>
      <c r="C2315">
        <v>25</v>
      </c>
      <c r="D2315">
        <v>3</v>
      </c>
      <c r="E2315">
        <v>0.05</v>
      </c>
      <c r="F2315">
        <f t="shared" si="72"/>
        <v>3.7500000000000006E-2</v>
      </c>
      <c r="G2315"/>
    </row>
    <row r="2316" spans="1:7" x14ac:dyDescent="0.35">
      <c r="A2316">
        <f t="shared" si="73"/>
        <v>5502504</v>
      </c>
      <c r="B2316">
        <v>55</v>
      </c>
      <c r="C2316">
        <v>25</v>
      </c>
      <c r="D2316">
        <v>4</v>
      </c>
      <c r="E2316">
        <v>0.04</v>
      </c>
      <c r="F2316">
        <f t="shared" si="72"/>
        <v>0.03</v>
      </c>
      <c r="G2316"/>
    </row>
    <row r="2317" spans="1:7" x14ac:dyDescent="0.35">
      <c r="A2317">
        <f t="shared" si="73"/>
        <v>5502603</v>
      </c>
      <c r="B2317">
        <v>55</v>
      </c>
      <c r="C2317">
        <v>26</v>
      </c>
      <c r="D2317">
        <v>3</v>
      </c>
      <c r="E2317">
        <v>0.05</v>
      </c>
      <c r="F2317">
        <f t="shared" si="72"/>
        <v>3.7500000000000006E-2</v>
      </c>
      <c r="G2317"/>
    </row>
    <row r="2318" spans="1:7" x14ac:dyDescent="0.35">
      <c r="A2318">
        <f t="shared" si="73"/>
        <v>5502604</v>
      </c>
      <c r="B2318">
        <v>55</v>
      </c>
      <c r="C2318">
        <v>26</v>
      </c>
      <c r="D2318">
        <v>4</v>
      </c>
      <c r="E2318">
        <v>0.05</v>
      </c>
      <c r="F2318">
        <f t="shared" si="72"/>
        <v>3.7500000000000006E-2</v>
      </c>
      <c r="G2318"/>
    </row>
    <row r="2319" spans="1:7" x14ac:dyDescent="0.35">
      <c r="A2319">
        <f t="shared" si="73"/>
        <v>5502703</v>
      </c>
      <c r="B2319">
        <v>55</v>
      </c>
      <c r="C2319">
        <v>27</v>
      </c>
      <c r="D2319">
        <v>3</v>
      </c>
      <c r="E2319">
        <v>0.05</v>
      </c>
      <c r="F2319">
        <f t="shared" si="72"/>
        <v>3.7500000000000006E-2</v>
      </c>
      <c r="G2319"/>
    </row>
    <row r="2320" spans="1:7" x14ac:dyDescent="0.35">
      <c r="A2320">
        <f t="shared" si="73"/>
        <v>5502704</v>
      </c>
      <c r="B2320">
        <v>55</v>
      </c>
      <c r="C2320">
        <v>27</v>
      </c>
      <c r="D2320">
        <v>4</v>
      </c>
      <c r="E2320">
        <v>0.05</v>
      </c>
      <c r="F2320">
        <f t="shared" si="72"/>
        <v>3.7500000000000006E-2</v>
      </c>
      <c r="G2320"/>
    </row>
    <row r="2321" spans="1:7" x14ac:dyDescent="0.35">
      <c r="A2321">
        <f t="shared" si="73"/>
        <v>5600104</v>
      </c>
      <c r="B2321">
        <v>56</v>
      </c>
      <c r="C2321">
        <v>1</v>
      </c>
      <c r="D2321">
        <v>4</v>
      </c>
      <c r="E2321">
        <v>0.05</v>
      </c>
      <c r="F2321">
        <f t="shared" si="72"/>
        <v>3.7500000000000006E-2</v>
      </c>
      <c r="G2321"/>
    </row>
    <row r="2322" spans="1:7" x14ac:dyDescent="0.35">
      <c r="A2322">
        <f t="shared" si="73"/>
        <v>5600105</v>
      </c>
      <c r="B2322">
        <v>56</v>
      </c>
      <c r="C2322">
        <v>1</v>
      </c>
      <c r="D2322">
        <v>5</v>
      </c>
      <c r="E2322">
        <v>0.05</v>
      </c>
      <c r="F2322">
        <f t="shared" si="72"/>
        <v>3.7500000000000006E-2</v>
      </c>
      <c r="G2322"/>
    </row>
    <row r="2323" spans="1:7" x14ac:dyDescent="0.35">
      <c r="A2323">
        <f t="shared" si="73"/>
        <v>5600204</v>
      </c>
      <c r="B2323">
        <v>56</v>
      </c>
      <c r="C2323">
        <v>2</v>
      </c>
      <c r="D2323">
        <v>4</v>
      </c>
      <c r="E2323">
        <v>0.05</v>
      </c>
      <c r="F2323">
        <f t="shared" si="72"/>
        <v>3.7500000000000006E-2</v>
      </c>
      <c r="G2323"/>
    </row>
    <row r="2324" spans="1:7" x14ac:dyDescent="0.35">
      <c r="A2324">
        <f t="shared" si="73"/>
        <v>5600205</v>
      </c>
      <c r="B2324">
        <v>56</v>
      </c>
      <c r="C2324">
        <v>2</v>
      </c>
      <c r="D2324">
        <v>5</v>
      </c>
      <c r="E2324">
        <v>0.04</v>
      </c>
      <c r="F2324">
        <f t="shared" si="72"/>
        <v>0.03</v>
      </c>
      <c r="G2324"/>
    </row>
    <row r="2325" spans="1:7" x14ac:dyDescent="0.35">
      <c r="A2325">
        <f t="shared" si="73"/>
        <v>5600304</v>
      </c>
      <c r="B2325">
        <v>56</v>
      </c>
      <c r="C2325">
        <v>3</v>
      </c>
      <c r="D2325">
        <v>4</v>
      </c>
      <c r="E2325">
        <v>0.04</v>
      </c>
      <c r="F2325">
        <f t="shared" si="72"/>
        <v>0.03</v>
      </c>
      <c r="G2325"/>
    </row>
    <row r="2326" spans="1:7" x14ac:dyDescent="0.35">
      <c r="A2326">
        <f t="shared" si="73"/>
        <v>5600305</v>
      </c>
      <c r="B2326">
        <v>56</v>
      </c>
      <c r="C2326">
        <v>3</v>
      </c>
      <c r="D2326">
        <v>5</v>
      </c>
      <c r="E2326">
        <v>0.05</v>
      </c>
      <c r="F2326">
        <f t="shared" si="72"/>
        <v>3.7500000000000006E-2</v>
      </c>
      <c r="G2326"/>
    </row>
    <row r="2327" spans="1:7" x14ac:dyDescent="0.35">
      <c r="A2327">
        <f t="shared" si="73"/>
        <v>5600404</v>
      </c>
      <c r="B2327">
        <v>56</v>
      </c>
      <c r="C2327">
        <v>4</v>
      </c>
      <c r="D2327">
        <v>4</v>
      </c>
      <c r="E2327">
        <v>0.04</v>
      </c>
      <c r="F2327">
        <f t="shared" si="72"/>
        <v>0.03</v>
      </c>
      <c r="G2327"/>
    </row>
    <row r="2328" spans="1:7" x14ac:dyDescent="0.35">
      <c r="A2328">
        <f t="shared" si="73"/>
        <v>5600405</v>
      </c>
      <c r="B2328">
        <v>56</v>
      </c>
      <c r="C2328">
        <v>4</v>
      </c>
      <c r="D2328">
        <v>5</v>
      </c>
      <c r="E2328">
        <v>0.05</v>
      </c>
      <c r="F2328">
        <f t="shared" si="72"/>
        <v>3.7500000000000006E-2</v>
      </c>
      <c r="G2328"/>
    </row>
    <row r="2329" spans="1:7" x14ac:dyDescent="0.35">
      <c r="A2329">
        <f t="shared" si="73"/>
        <v>5600504</v>
      </c>
      <c r="B2329">
        <v>56</v>
      </c>
      <c r="C2329">
        <v>5</v>
      </c>
      <c r="D2329">
        <v>4</v>
      </c>
      <c r="E2329">
        <v>0.04</v>
      </c>
      <c r="F2329">
        <f t="shared" si="72"/>
        <v>0.03</v>
      </c>
      <c r="G2329"/>
    </row>
    <row r="2330" spans="1:7" x14ac:dyDescent="0.35">
      <c r="A2330">
        <f t="shared" si="73"/>
        <v>5600505</v>
      </c>
      <c r="B2330">
        <v>56</v>
      </c>
      <c r="C2330">
        <v>5</v>
      </c>
      <c r="D2330">
        <v>5</v>
      </c>
      <c r="E2330">
        <v>0.04</v>
      </c>
      <c r="F2330">
        <f t="shared" si="72"/>
        <v>0.03</v>
      </c>
      <c r="G2330"/>
    </row>
    <row r="2331" spans="1:7" x14ac:dyDescent="0.35">
      <c r="A2331">
        <f t="shared" si="73"/>
        <v>5600604</v>
      </c>
      <c r="B2331">
        <v>56</v>
      </c>
      <c r="C2331">
        <v>6</v>
      </c>
      <c r="D2331">
        <v>4</v>
      </c>
      <c r="E2331">
        <v>0.03</v>
      </c>
      <c r="F2331">
        <f t="shared" si="72"/>
        <v>2.2499999999999999E-2</v>
      </c>
      <c r="G2331"/>
    </row>
    <row r="2332" spans="1:7" x14ac:dyDescent="0.35">
      <c r="A2332">
        <f t="shared" si="73"/>
        <v>5600605</v>
      </c>
      <c r="B2332">
        <v>56</v>
      </c>
      <c r="C2332">
        <v>6</v>
      </c>
      <c r="D2332">
        <v>5</v>
      </c>
      <c r="E2332">
        <v>0.04</v>
      </c>
      <c r="F2332">
        <f t="shared" si="72"/>
        <v>0.03</v>
      </c>
      <c r="G2332"/>
    </row>
    <row r="2333" spans="1:7" x14ac:dyDescent="0.35">
      <c r="A2333">
        <f t="shared" si="73"/>
        <v>5600704</v>
      </c>
      <c r="B2333">
        <v>56</v>
      </c>
      <c r="C2333">
        <v>7</v>
      </c>
      <c r="D2333">
        <v>4</v>
      </c>
      <c r="E2333">
        <v>0.04</v>
      </c>
      <c r="F2333">
        <f t="shared" si="72"/>
        <v>0.03</v>
      </c>
      <c r="G2333"/>
    </row>
    <row r="2334" spans="1:7" x14ac:dyDescent="0.35">
      <c r="A2334">
        <f t="shared" si="73"/>
        <v>5600705</v>
      </c>
      <c r="B2334">
        <v>56</v>
      </c>
      <c r="C2334">
        <v>7</v>
      </c>
      <c r="D2334">
        <v>5</v>
      </c>
      <c r="E2334">
        <v>0.05</v>
      </c>
      <c r="F2334">
        <f t="shared" si="72"/>
        <v>3.7500000000000006E-2</v>
      </c>
      <c r="G2334"/>
    </row>
    <row r="2335" spans="1:7" x14ac:dyDescent="0.35">
      <c r="A2335">
        <f t="shared" si="73"/>
        <v>5600804</v>
      </c>
      <c r="B2335">
        <v>56</v>
      </c>
      <c r="C2335">
        <v>8</v>
      </c>
      <c r="D2335">
        <v>4</v>
      </c>
      <c r="E2335">
        <v>0.04</v>
      </c>
      <c r="F2335">
        <f t="shared" si="72"/>
        <v>0.03</v>
      </c>
      <c r="G2335"/>
    </row>
    <row r="2336" spans="1:7" x14ac:dyDescent="0.35">
      <c r="A2336">
        <f t="shared" si="73"/>
        <v>5600805</v>
      </c>
      <c r="B2336">
        <v>56</v>
      </c>
      <c r="C2336">
        <v>8</v>
      </c>
      <c r="D2336">
        <v>5</v>
      </c>
      <c r="E2336">
        <v>0.04</v>
      </c>
      <c r="F2336">
        <f t="shared" si="72"/>
        <v>0.03</v>
      </c>
      <c r="G2336"/>
    </row>
    <row r="2337" spans="1:7" x14ac:dyDescent="0.35">
      <c r="A2337">
        <f t="shared" si="73"/>
        <v>5600904</v>
      </c>
      <c r="B2337">
        <v>56</v>
      </c>
      <c r="C2337">
        <v>9</v>
      </c>
      <c r="D2337">
        <v>4</v>
      </c>
      <c r="E2337">
        <v>0.04</v>
      </c>
      <c r="F2337">
        <f t="shared" si="72"/>
        <v>0.03</v>
      </c>
      <c r="G2337"/>
    </row>
    <row r="2338" spans="1:7" x14ac:dyDescent="0.35">
      <c r="A2338">
        <f t="shared" si="73"/>
        <v>5600905</v>
      </c>
      <c r="B2338">
        <v>56</v>
      </c>
      <c r="C2338">
        <v>9</v>
      </c>
      <c r="D2338">
        <v>5</v>
      </c>
      <c r="E2338">
        <v>0.04</v>
      </c>
      <c r="F2338">
        <f t="shared" si="72"/>
        <v>0.03</v>
      </c>
      <c r="G2338"/>
    </row>
    <row r="2339" spans="1:7" x14ac:dyDescent="0.35">
      <c r="A2339">
        <f t="shared" si="73"/>
        <v>5601004</v>
      </c>
      <c r="B2339">
        <v>56</v>
      </c>
      <c r="C2339">
        <v>10</v>
      </c>
      <c r="D2339">
        <v>4</v>
      </c>
      <c r="E2339">
        <v>0.04</v>
      </c>
      <c r="F2339">
        <f t="shared" si="72"/>
        <v>0.03</v>
      </c>
      <c r="G2339"/>
    </row>
    <row r="2340" spans="1:7" x14ac:dyDescent="0.35">
      <c r="A2340">
        <f t="shared" si="73"/>
        <v>5601005</v>
      </c>
      <c r="B2340">
        <v>56</v>
      </c>
      <c r="C2340">
        <v>10</v>
      </c>
      <c r="D2340">
        <v>5</v>
      </c>
      <c r="E2340">
        <v>0.05</v>
      </c>
      <c r="F2340">
        <f t="shared" si="72"/>
        <v>3.7500000000000006E-2</v>
      </c>
      <c r="G2340"/>
    </row>
    <row r="2341" spans="1:7" x14ac:dyDescent="0.35">
      <c r="A2341">
        <f t="shared" si="73"/>
        <v>5601104</v>
      </c>
      <c r="B2341">
        <v>56</v>
      </c>
      <c r="C2341">
        <v>11</v>
      </c>
      <c r="D2341">
        <v>4</v>
      </c>
      <c r="E2341">
        <v>0.04</v>
      </c>
      <c r="F2341">
        <f t="shared" si="72"/>
        <v>0.03</v>
      </c>
      <c r="G2341"/>
    </row>
    <row r="2342" spans="1:7" x14ac:dyDescent="0.35">
      <c r="A2342">
        <f t="shared" si="73"/>
        <v>5601105</v>
      </c>
      <c r="B2342">
        <v>56</v>
      </c>
      <c r="C2342">
        <v>11</v>
      </c>
      <c r="D2342">
        <v>5</v>
      </c>
      <c r="E2342">
        <v>0.05</v>
      </c>
      <c r="F2342">
        <f t="shared" si="72"/>
        <v>3.7500000000000006E-2</v>
      </c>
      <c r="G2342"/>
    </row>
    <row r="2343" spans="1:7" x14ac:dyDescent="0.35">
      <c r="A2343">
        <f t="shared" si="73"/>
        <v>5601204</v>
      </c>
      <c r="B2343">
        <v>56</v>
      </c>
      <c r="C2343">
        <v>12</v>
      </c>
      <c r="D2343">
        <v>4</v>
      </c>
      <c r="E2343">
        <v>0.04</v>
      </c>
      <c r="F2343">
        <f t="shared" si="72"/>
        <v>0.03</v>
      </c>
      <c r="G2343"/>
    </row>
    <row r="2344" spans="1:7" x14ac:dyDescent="0.35">
      <c r="A2344">
        <f t="shared" si="73"/>
        <v>5601205</v>
      </c>
      <c r="B2344">
        <v>56</v>
      </c>
      <c r="C2344">
        <v>12</v>
      </c>
      <c r="D2344">
        <v>5</v>
      </c>
      <c r="E2344">
        <v>0.06</v>
      </c>
      <c r="F2344">
        <f t="shared" si="72"/>
        <v>4.4999999999999998E-2</v>
      </c>
      <c r="G2344"/>
    </row>
    <row r="2345" spans="1:7" x14ac:dyDescent="0.35">
      <c r="A2345">
        <f t="shared" si="73"/>
        <v>5601304</v>
      </c>
      <c r="B2345">
        <v>56</v>
      </c>
      <c r="C2345">
        <v>13</v>
      </c>
      <c r="D2345">
        <v>4</v>
      </c>
      <c r="E2345">
        <v>0.04</v>
      </c>
      <c r="F2345">
        <f t="shared" si="72"/>
        <v>0.03</v>
      </c>
      <c r="G2345"/>
    </row>
    <row r="2346" spans="1:7" x14ac:dyDescent="0.35">
      <c r="A2346">
        <f t="shared" si="73"/>
        <v>5601305</v>
      </c>
      <c r="B2346">
        <v>56</v>
      </c>
      <c r="C2346">
        <v>13</v>
      </c>
      <c r="D2346">
        <v>5</v>
      </c>
      <c r="E2346">
        <v>0.06</v>
      </c>
      <c r="F2346">
        <f t="shared" si="72"/>
        <v>4.4999999999999998E-2</v>
      </c>
      <c r="G2346"/>
    </row>
    <row r="2347" spans="1:7" x14ac:dyDescent="0.35">
      <c r="A2347">
        <f t="shared" si="73"/>
        <v>5601404</v>
      </c>
      <c r="B2347">
        <v>56</v>
      </c>
      <c r="C2347">
        <v>14</v>
      </c>
      <c r="D2347">
        <v>4</v>
      </c>
      <c r="E2347">
        <v>0.03</v>
      </c>
      <c r="F2347">
        <f t="shared" si="72"/>
        <v>2.2499999999999999E-2</v>
      </c>
      <c r="G2347"/>
    </row>
    <row r="2348" spans="1:7" x14ac:dyDescent="0.35">
      <c r="A2348">
        <f t="shared" si="73"/>
        <v>5601405</v>
      </c>
      <c r="B2348">
        <v>56</v>
      </c>
      <c r="C2348">
        <v>14</v>
      </c>
      <c r="D2348">
        <v>5</v>
      </c>
      <c r="E2348">
        <v>0.06</v>
      </c>
      <c r="F2348">
        <f t="shared" si="72"/>
        <v>4.4999999999999998E-2</v>
      </c>
      <c r="G2348"/>
    </row>
    <row r="2349" spans="1:7" x14ac:dyDescent="0.35">
      <c r="A2349">
        <f t="shared" si="73"/>
        <v>5601504</v>
      </c>
      <c r="B2349">
        <v>56</v>
      </c>
      <c r="C2349">
        <v>15</v>
      </c>
      <c r="D2349">
        <v>4</v>
      </c>
      <c r="E2349">
        <v>0.03</v>
      </c>
      <c r="F2349">
        <f t="shared" si="72"/>
        <v>2.2499999999999999E-2</v>
      </c>
      <c r="G2349"/>
    </row>
    <row r="2350" spans="1:7" x14ac:dyDescent="0.35">
      <c r="A2350">
        <f t="shared" si="73"/>
        <v>5601505</v>
      </c>
      <c r="B2350">
        <v>56</v>
      </c>
      <c r="C2350">
        <v>15</v>
      </c>
      <c r="D2350">
        <v>5</v>
      </c>
      <c r="E2350">
        <v>0.06</v>
      </c>
      <c r="F2350">
        <f t="shared" si="72"/>
        <v>4.4999999999999998E-2</v>
      </c>
      <c r="G2350"/>
    </row>
    <row r="2351" spans="1:7" x14ac:dyDescent="0.35">
      <c r="A2351">
        <f t="shared" si="73"/>
        <v>5601604</v>
      </c>
      <c r="B2351">
        <v>56</v>
      </c>
      <c r="C2351">
        <v>16</v>
      </c>
      <c r="D2351">
        <v>4</v>
      </c>
      <c r="E2351">
        <v>0.04</v>
      </c>
      <c r="F2351">
        <f t="shared" si="72"/>
        <v>0.03</v>
      </c>
      <c r="G2351"/>
    </row>
    <row r="2352" spans="1:7" x14ac:dyDescent="0.35">
      <c r="A2352">
        <f t="shared" si="73"/>
        <v>5601605</v>
      </c>
      <c r="B2352">
        <v>56</v>
      </c>
      <c r="C2352">
        <v>16</v>
      </c>
      <c r="D2352">
        <v>5</v>
      </c>
      <c r="E2352">
        <v>7.0000000000000007E-2</v>
      </c>
      <c r="F2352">
        <f t="shared" si="72"/>
        <v>5.2500000000000005E-2</v>
      </c>
      <c r="G2352"/>
    </row>
    <row r="2353" spans="1:7" x14ac:dyDescent="0.35">
      <c r="A2353">
        <f t="shared" si="73"/>
        <v>5601704</v>
      </c>
      <c r="B2353">
        <v>56</v>
      </c>
      <c r="C2353">
        <v>17</v>
      </c>
      <c r="D2353">
        <v>4</v>
      </c>
      <c r="E2353">
        <v>0.04</v>
      </c>
      <c r="F2353">
        <f t="shared" si="72"/>
        <v>0.03</v>
      </c>
      <c r="G2353"/>
    </row>
    <row r="2354" spans="1:7" x14ac:dyDescent="0.35">
      <c r="A2354">
        <f t="shared" si="73"/>
        <v>5601705</v>
      </c>
      <c r="B2354">
        <v>56</v>
      </c>
      <c r="C2354">
        <v>17</v>
      </c>
      <c r="D2354">
        <v>5</v>
      </c>
      <c r="E2354">
        <v>7.0000000000000007E-2</v>
      </c>
      <c r="F2354">
        <f t="shared" si="72"/>
        <v>5.2500000000000005E-2</v>
      </c>
      <c r="G2354"/>
    </row>
    <row r="2355" spans="1:7" x14ac:dyDescent="0.35">
      <c r="A2355">
        <f t="shared" si="73"/>
        <v>5601804</v>
      </c>
      <c r="B2355">
        <v>56</v>
      </c>
      <c r="C2355">
        <v>18</v>
      </c>
      <c r="D2355">
        <v>4</v>
      </c>
      <c r="E2355">
        <v>0.03</v>
      </c>
      <c r="F2355">
        <f t="shared" si="72"/>
        <v>2.2499999999999999E-2</v>
      </c>
      <c r="G2355"/>
    </row>
    <row r="2356" spans="1:7" x14ac:dyDescent="0.35">
      <c r="A2356">
        <f t="shared" si="73"/>
        <v>5601805</v>
      </c>
      <c r="B2356">
        <v>56</v>
      </c>
      <c r="C2356">
        <v>18</v>
      </c>
      <c r="D2356">
        <v>5</v>
      </c>
      <c r="E2356">
        <v>7.0000000000000007E-2</v>
      </c>
      <c r="F2356">
        <f t="shared" si="72"/>
        <v>5.2500000000000005E-2</v>
      </c>
      <c r="G2356"/>
    </row>
    <row r="2357" spans="1:7" x14ac:dyDescent="0.35">
      <c r="A2357">
        <f t="shared" si="73"/>
        <v>5601904</v>
      </c>
      <c r="B2357">
        <v>56</v>
      </c>
      <c r="C2357">
        <v>19</v>
      </c>
      <c r="D2357">
        <v>4</v>
      </c>
      <c r="E2357">
        <v>0.03</v>
      </c>
      <c r="F2357">
        <f t="shared" si="72"/>
        <v>2.2499999999999999E-2</v>
      </c>
      <c r="G2357"/>
    </row>
    <row r="2358" spans="1:7" x14ac:dyDescent="0.35">
      <c r="A2358">
        <f t="shared" si="73"/>
        <v>5601905</v>
      </c>
      <c r="B2358">
        <v>56</v>
      </c>
      <c r="C2358">
        <v>19</v>
      </c>
      <c r="D2358">
        <v>5</v>
      </c>
      <c r="E2358">
        <v>7.0000000000000007E-2</v>
      </c>
      <c r="F2358">
        <f t="shared" si="72"/>
        <v>5.2500000000000005E-2</v>
      </c>
      <c r="G2358"/>
    </row>
    <row r="2359" spans="1:7" x14ac:dyDescent="0.35">
      <c r="A2359">
        <f t="shared" si="73"/>
        <v>5602004</v>
      </c>
      <c r="B2359">
        <v>56</v>
      </c>
      <c r="C2359">
        <v>20</v>
      </c>
      <c r="D2359">
        <v>4</v>
      </c>
      <c r="E2359">
        <v>0.03</v>
      </c>
      <c r="F2359">
        <f t="shared" si="72"/>
        <v>2.2499999999999999E-2</v>
      </c>
      <c r="G2359"/>
    </row>
    <row r="2360" spans="1:7" x14ac:dyDescent="0.35">
      <c r="A2360">
        <f t="shared" si="73"/>
        <v>5602005</v>
      </c>
      <c r="B2360">
        <v>56</v>
      </c>
      <c r="C2360">
        <v>20</v>
      </c>
      <c r="D2360">
        <v>5</v>
      </c>
      <c r="E2360">
        <v>7.0000000000000007E-2</v>
      </c>
      <c r="F2360">
        <f t="shared" si="72"/>
        <v>5.2500000000000005E-2</v>
      </c>
      <c r="G2360"/>
    </row>
    <row r="2361" spans="1:7" x14ac:dyDescent="0.35">
      <c r="A2361">
        <f t="shared" si="73"/>
        <v>5602104</v>
      </c>
      <c r="B2361">
        <v>56</v>
      </c>
      <c r="C2361">
        <v>21</v>
      </c>
      <c r="D2361">
        <v>4</v>
      </c>
      <c r="E2361">
        <v>0.03</v>
      </c>
      <c r="F2361">
        <f t="shared" si="72"/>
        <v>2.2499999999999999E-2</v>
      </c>
      <c r="G2361"/>
    </row>
    <row r="2362" spans="1:7" x14ac:dyDescent="0.35">
      <c r="A2362">
        <f t="shared" si="73"/>
        <v>5602204</v>
      </c>
      <c r="B2362">
        <v>56</v>
      </c>
      <c r="C2362">
        <v>22</v>
      </c>
      <c r="D2362">
        <v>4</v>
      </c>
      <c r="E2362">
        <v>0.03</v>
      </c>
      <c r="F2362">
        <f t="shared" si="72"/>
        <v>2.2499999999999999E-2</v>
      </c>
      <c r="G2362"/>
    </row>
    <row r="2363" spans="1:7" x14ac:dyDescent="0.35">
      <c r="A2363">
        <f t="shared" si="73"/>
        <v>5602304</v>
      </c>
      <c r="B2363">
        <v>56</v>
      </c>
      <c r="C2363">
        <v>23</v>
      </c>
      <c r="D2363">
        <v>4</v>
      </c>
      <c r="E2363">
        <v>0.03</v>
      </c>
      <c r="F2363">
        <f t="shared" si="72"/>
        <v>2.2499999999999999E-2</v>
      </c>
      <c r="G2363"/>
    </row>
    <row r="2364" spans="1:7" x14ac:dyDescent="0.35">
      <c r="A2364">
        <f t="shared" si="73"/>
        <v>5602404</v>
      </c>
      <c r="B2364">
        <v>56</v>
      </c>
      <c r="C2364">
        <v>24</v>
      </c>
      <c r="D2364">
        <v>4</v>
      </c>
      <c r="E2364">
        <v>0.03</v>
      </c>
      <c r="F2364">
        <f t="shared" si="72"/>
        <v>2.2499999999999999E-2</v>
      </c>
      <c r="G2364"/>
    </row>
    <row r="2365" spans="1:7" x14ac:dyDescent="0.35">
      <c r="A2365">
        <f t="shared" si="73"/>
        <v>5602503</v>
      </c>
      <c r="B2365">
        <v>56</v>
      </c>
      <c r="C2365">
        <v>25</v>
      </c>
      <c r="D2365">
        <v>3</v>
      </c>
      <c r="E2365">
        <v>0.05</v>
      </c>
      <c r="F2365">
        <f t="shared" si="72"/>
        <v>3.7500000000000006E-2</v>
      </c>
      <c r="G2365"/>
    </row>
    <row r="2366" spans="1:7" x14ac:dyDescent="0.35">
      <c r="A2366">
        <f t="shared" si="73"/>
        <v>5602504</v>
      </c>
      <c r="B2366">
        <v>56</v>
      </c>
      <c r="C2366">
        <v>25</v>
      </c>
      <c r="D2366">
        <v>4</v>
      </c>
      <c r="E2366">
        <v>0.04</v>
      </c>
      <c r="F2366">
        <f t="shared" si="72"/>
        <v>0.03</v>
      </c>
      <c r="G2366"/>
    </row>
    <row r="2367" spans="1:7" x14ac:dyDescent="0.35">
      <c r="A2367">
        <f t="shared" si="73"/>
        <v>5602603</v>
      </c>
      <c r="B2367">
        <v>56</v>
      </c>
      <c r="C2367">
        <v>26</v>
      </c>
      <c r="D2367">
        <v>3</v>
      </c>
      <c r="E2367">
        <v>0.05</v>
      </c>
      <c r="F2367">
        <f t="shared" si="72"/>
        <v>3.7500000000000006E-2</v>
      </c>
      <c r="G2367"/>
    </row>
    <row r="2368" spans="1:7" x14ac:dyDescent="0.35">
      <c r="A2368">
        <f t="shared" si="73"/>
        <v>5602604</v>
      </c>
      <c r="B2368">
        <v>56</v>
      </c>
      <c r="C2368">
        <v>26</v>
      </c>
      <c r="D2368">
        <v>4</v>
      </c>
      <c r="E2368">
        <v>0.05</v>
      </c>
      <c r="F2368">
        <f t="shared" si="72"/>
        <v>3.7500000000000006E-2</v>
      </c>
      <c r="G2368"/>
    </row>
    <row r="2369" spans="1:7" x14ac:dyDescent="0.35">
      <c r="A2369">
        <f t="shared" si="73"/>
        <v>5602703</v>
      </c>
      <c r="B2369">
        <v>56</v>
      </c>
      <c r="C2369">
        <v>27</v>
      </c>
      <c r="D2369">
        <v>3</v>
      </c>
      <c r="E2369">
        <v>0.05</v>
      </c>
      <c r="F2369">
        <f t="shared" si="72"/>
        <v>3.7500000000000006E-2</v>
      </c>
      <c r="G2369"/>
    </row>
    <row r="2370" spans="1:7" x14ac:dyDescent="0.35">
      <c r="A2370">
        <f t="shared" si="73"/>
        <v>5602704</v>
      </c>
      <c r="B2370">
        <v>56</v>
      </c>
      <c r="C2370">
        <v>27</v>
      </c>
      <c r="D2370">
        <v>4</v>
      </c>
      <c r="E2370">
        <v>0.05</v>
      </c>
      <c r="F2370">
        <f t="shared" ref="F2370:F2433" si="74">E2370*$K$5</f>
        <v>3.7500000000000006E-2</v>
      </c>
      <c r="G2370"/>
    </row>
    <row r="2371" spans="1:7" x14ac:dyDescent="0.35">
      <c r="A2371">
        <f t="shared" ref="A2371:A2434" si="75">(B2371*100000)+(C2371*100)+D2371</f>
        <v>5700104</v>
      </c>
      <c r="B2371">
        <v>57</v>
      </c>
      <c r="C2371">
        <v>1</v>
      </c>
      <c r="D2371">
        <v>4</v>
      </c>
      <c r="E2371">
        <v>0.05</v>
      </c>
      <c r="F2371">
        <f t="shared" si="74"/>
        <v>3.7500000000000006E-2</v>
      </c>
      <c r="G2371"/>
    </row>
    <row r="2372" spans="1:7" x14ac:dyDescent="0.35">
      <c r="A2372">
        <f t="shared" si="75"/>
        <v>5700105</v>
      </c>
      <c r="B2372">
        <v>57</v>
      </c>
      <c r="C2372">
        <v>1</v>
      </c>
      <c r="D2372">
        <v>5</v>
      </c>
      <c r="E2372">
        <v>0.04</v>
      </c>
      <c r="F2372">
        <f t="shared" si="74"/>
        <v>0.03</v>
      </c>
      <c r="G2372"/>
    </row>
    <row r="2373" spans="1:7" x14ac:dyDescent="0.35">
      <c r="A2373">
        <f t="shared" si="75"/>
        <v>5700204</v>
      </c>
      <c r="B2373">
        <v>57</v>
      </c>
      <c r="C2373">
        <v>2</v>
      </c>
      <c r="D2373">
        <v>4</v>
      </c>
      <c r="E2373">
        <v>0.05</v>
      </c>
      <c r="F2373">
        <f t="shared" si="74"/>
        <v>3.7500000000000006E-2</v>
      </c>
      <c r="G2373"/>
    </row>
    <row r="2374" spans="1:7" x14ac:dyDescent="0.35">
      <c r="A2374">
        <f t="shared" si="75"/>
        <v>5700205</v>
      </c>
      <c r="B2374">
        <v>57</v>
      </c>
      <c r="C2374">
        <v>2</v>
      </c>
      <c r="D2374">
        <v>5</v>
      </c>
      <c r="E2374">
        <v>0.04</v>
      </c>
      <c r="F2374">
        <f t="shared" si="74"/>
        <v>0.03</v>
      </c>
      <c r="G2374"/>
    </row>
    <row r="2375" spans="1:7" x14ac:dyDescent="0.35">
      <c r="A2375">
        <f t="shared" si="75"/>
        <v>5700304</v>
      </c>
      <c r="B2375">
        <v>57</v>
      </c>
      <c r="C2375">
        <v>3</v>
      </c>
      <c r="D2375">
        <v>4</v>
      </c>
      <c r="E2375">
        <v>0.04</v>
      </c>
      <c r="F2375">
        <f t="shared" si="74"/>
        <v>0.03</v>
      </c>
      <c r="G2375"/>
    </row>
    <row r="2376" spans="1:7" x14ac:dyDescent="0.35">
      <c r="A2376">
        <f t="shared" si="75"/>
        <v>5700305</v>
      </c>
      <c r="B2376">
        <v>57</v>
      </c>
      <c r="C2376">
        <v>3</v>
      </c>
      <c r="D2376">
        <v>5</v>
      </c>
      <c r="E2376">
        <v>0.04</v>
      </c>
      <c r="F2376">
        <f t="shared" si="74"/>
        <v>0.03</v>
      </c>
      <c r="G2376"/>
    </row>
    <row r="2377" spans="1:7" x14ac:dyDescent="0.35">
      <c r="A2377">
        <f t="shared" si="75"/>
        <v>5700404</v>
      </c>
      <c r="B2377">
        <v>57</v>
      </c>
      <c r="C2377">
        <v>4</v>
      </c>
      <c r="D2377">
        <v>4</v>
      </c>
      <c r="E2377">
        <v>0.04</v>
      </c>
      <c r="F2377">
        <f t="shared" si="74"/>
        <v>0.03</v>
      </c>
      <c r="G2377"/>
    </row>
    <row r="2378" spans="1:7" x14ac:dyDescent="0.35">
      <c r="A2378">
        <f t="shared" si="75"/>
        <v>5700405</v>
      </c>
      <c r="B2378">
        <v>57</v>
      </c>
      <c r="C2378">
        <v>4</v>
      </c>
      <c r="D2378">
        <v>5</v>
      </c>
      <c r="E2378">
        <v>0.04</v>
      </c>
      <c r="F2378">
        <f t="shared" si="74"/>
        <v>0.03</v>
      </c>
      <c r="G2378"/>
    </row>
    <row r="2379" spans="1:7" x14ac:dyDescent="0.35">
      <c r="A2379">
        <f t="shared" si="75"/>
        <v>5700504</v>
      </c>
      <c r="B2379">
        <v>57</v>
      </c>
      <c r="C2379">
        <v>5</v>
      </c>
      <c r="D2379">
        <v>4</v>
      </c>
      <c r="E2379">
        <v>0.04</v>
      </c>
      <c r="F2379">
        <f t="shared" si="74"/>
        <v>0.03</v>
      </c>
      <c r="G2379"/>
    </row>
    <row r="2380" spans="1:7" x14ac:dyDescent="0.35">
      <c r="A2380">
        <f t="shared" si="75"/>
        <v>5700505</v>
      </c>
      <c r="B2380">
        <v>57</v>
      </c>
      <c r="C2380">
        <v>5</v>
      </c>
      <c r="D2380">
        <v>5</v>
      </c>
      <c r="E2380">
        <v>0.04</v>
      </c>
      <c r="F2380">
        <f t="shared" si="74"/>
        <v>0.03</v>
      </c>
      <c r="G2380"/>
    </row>
    <row r="2381" spans="1:7" x14ac:dyDescent="0.35">
      <c r="A2381">
        <f t="shared" si="75"/>
        <v>5700604</v>
      </c>
      <c r="B2381">
        <v>57</v>
      </c>
      <c r="C2381">
        <v>6</v>
      </c>
      <c r="D2381">
        <v>4</v>
      </c>
      <c r="E2381">
        <v>0.04</v>
      </c>
      <c r="F2381">
        <f t="shared" si="74"/>
        <v>0.03</v>
      </c>
      <c r="G2381"/>
    </row>
    <row r="2382" spans="1:7" x14ac:dyDescent="0.35">
      <c r="A2382">
        <f t="shared" si="75"/>
        <v>5700605</v>
      </c>
      <c r="B2382">
        <v>57</v>
      </c>
      <c r="C2382">
        <v>6</v>
      </c>
      <c r="D2382">
        <v>5</v>
      </c>
      <c r="E2382">
        <v>0.05</v>
      </c>
      <c r="F2382">
        <f t="shared" si="74"/>
        <v>3.7500000000000006E-2</v>
      </c>
      <c r="G2382"/>
    </row>
    <row r="2383" spans="1:7" x14ac:dyDescent="0.35">
      <c r="A2383">
        <f t="shared" si="75"/>
        <v>5700704</v>
      </c>
      <c r="B2383">
        <v>57</v>
      </c>
      <c r="C2383">
        <v>7</v>
      </c>
      <c r="D2383">
        <v>4</v>
      </c>
      <c r="E2383">
        <v>0.04</v>
      </c>
      <c r="F2383">
        <f t="shared" si="74"/>
        <v>0.03</v>
      </c>
      <c r="G2383"/>
    </row>
    <row r="2384" spans="1:7" x14ac:dyDescent="0.35">
      <c r="A2384">
        <f t="shared" si="75"/>
        <v>5700705</v>
      </c>
      <c r="B2384">
        <v>57</v>
      </c>
      <c r="C2384">
        <v>7</v>
      </c>
      <c r="D2384">
        <v>5</v>
      </c>
      <c r="E2384">
        <v>0.04</v>
      </c>
      <c r="F2384">
        <f t="shared" si="74"/>
        <v>0.03</v>
      </c>
      <c r="G2384"/>
    </row>
    <row r="2385" spans="1:7" x14ac:dyDescent="0.35">
      <c r="A2385">
        <f t="shared" si="75"/>
        <v>5700804</v>
      </c>
      <c r="B2385">
        <v>57</v>
      </c>
      <c r="C2385">
        <v>8</v>
      </c>
      <c r="D2385">
        <v>4</v>
      </c>
      <c r="E2385">
        <v>0.04</v>
      </c>
      <c r="F2385">
        <f t="shared" si="74"/>
        <v>0.03</v>
      </c>
      <c r="G2385"/>
    </row>
    <row r="2386" spans="1:7" x14ac:dyDescent="0.35">
      <c r="A2386">
        <f t="shared" si="75"/>
        <v>5700805</v>
      </c>
      <c r="B2386">
        <v>57</v>
      </c>
      <c r="C2386">
        <v>8</v>
      </c>
      <c r="D2386">
        <v>5</v>
      </c>
      <c r="E2386">
        <v>0.04</v>
      </c>
      <c r="F2386">
        <f t="shared" si="74"/>
        <v>0.03</v>
      </c>
      <c r="G2386"/>
    </row>
    <row r="2387" spans="1:7" x14ac:dyDescent="0.35">
      <c r="A2387">
        <f t="shared" si="75"/>
        <v>5700904</v>
      </c>
      <c r="B2387">
        <v>57</v>
      </c>
      <c r="C2387">
        <v>9</v>
      </c>
      <c r="D2387">
        <v>4</v>
      </c>
      <c r="E2387">
        <v>0.04</v>
      </c>
      <c r="F2387">
        <f t="shared" si="74"/>
        <v>0.03</v>
      </c>
      <c r="G2387"/>
    </row>
    <row r="2388" spans="1:7" x14ac:dyDescent="0.35">
      <c r="A2388">
        <f t="shared" si="75"/>
        <v>5700905</v>
      </c>
      <c r="B2388">
        <v>57</v>
      </c>
      <c r="C2388">
        <v>9</v>
      </c>
      <c r="D2388">
        <v>5</v>
      </c>
      <c r="E2388">
        <v>0.04</v>
      </c>
      <c r="F2388">
        <f t="shared" si="74"/>
        <v>0.03</v>
      </c>
      <c r="G2388"/>
    </row>
    <row r="2389" spans="1:7" x14ac:dyDescent="0.35">
      <c r="A2389">
        <f t="shared" si="75"/>
        <v>5701004</v>
      </c>
      <c r="B2389">
        <v>57</v>
      </c>
      <c r="C2389">
        <v>10</v>
      </c>
      <c r="D2389">
        <v>4</v>
      </c>
      <c r="E2389">
        <v>0.04</v>
      </c>
      <c r="F2389">
        <f t="shared" si="74"/>
        <v>0.03</v>
      </c>
      <c r="G2389"/>
    </row>
    <row r="2390" spans="1:7" x14ac:dyDescent="0.35">
      <c r="A2390">
        <f t="shared" si="75"/>
        <v>5701005</v>
      </c>
      <c r="B2390">
        <v>57</v>
      </c>
      <c r="C2390">
        <v>10</v>
      </c>
      <c r="D2390">
        <v>5</v>
      </c>
      <c r="E2390">
        <v>0.05</v>
      </c>
      <c r="F2390">
        <f t="shared" si="74"/>
        <v>3.7500000000000006E-2</v>
      </c>
      <c r="G2390"/>
    </row>
    <row r="2391" spans="1:7" x14ac:dyDescent="0.35">
      <c r="A2391">
        <f t="shared" si="75"/>
        <v>5701104</v>
      </c>
      <c r="B2391">
        <v>57</v>
      </c>
      <c r="C2391">
        <v>11</v>
      </c>
      <c r="D2391">
        <v>4</v>
      </c>
      <c r="E2391">
        <v>0.04</v>
      </c>
      <c r="F2391">
        <f t="shared" si="74"/>
        <v>0.03</v>
      </c>
      <c r="G2391"/>
    </row>
    <row r="2392" spans="1:7" x14ac:dyDescent="0.35">
      <c r="A2392">
        <f t="shared" si="75"/>
        <v>5701105</v>
      </c>
      <c r="B2392">
        <v>57</v>
      </c>
      <c r="C2392">
        <v>11</v>
      </c>
      <c r="D2392">
        <v>5</v>
      </c>
      <c r="E2392">
        <v>0.05</v>
      </c>
      <c r="F2392">
        <f t="shared" si="74"/>
        <v>3.7500000000000006E-2</v>
      </c>
      <c r="G2392"/>
    </row>
    <row r="2393" spans="1:7" x14ac:dyDescent="0.35">
      <c r="A2393">
        <f t="shared" si="75"/>
        <v>5701204</v>
      </c>
      <c r="B2393">
        <v>57</v>
      </c>
      <c r="C2393">
        <v>12</v>
      </c>
      <c r="D2393">
        <v>4</v>
      </c>
      <c r="E2393">
        <v>0.04</v>
      </c>
      <c r="F2393">
        <f t="shared" si="74"/>
        <v>0.03</v>
      </c>
      <c r="G2393"/>
    </row>
    <row r="2394" spans="1:7" x14ac:dyDescent="0.35">
      <c r="A2394">
        <f t="shared" si="75"/>
        <v>5701205</v>
      </c>
      <c r="B2394">
        <v>57</v>
      </c>
      <c r="C2394">
        <v>12</v>
      </c>
      <c r="D2394">
        <v>5</v>
      </c>
      <c r="E2394">
        <v>0.06</v>
      </c>
      <c r="F2394">
        <f t="shared" si="74"/>
        <v>4.4999999999999998E-2</v>
      </c>
      <c r="G2394"/>
    </row>
    <row r="2395" spans="1:7" x14ac:dyDescent="0.35">
      <c r="A2395">
        <f t="shared" si="75"/>
        <v>5701304</v>
      </c>
      <c r="B2395">
        <v>57</v>
      </c>
      <c r="C2395">
        <v>13</v>
      </c>
      <c r="D2395">
        <v>4</v>
      </c>
      <c r="E2395">
        <v>0.04</v>
      </c>
      <c r="F2395">
        <f t="shared" si="74"/>
        <v>0.03</v>
      </c>
      <c r="G2395"/>
    </row>
    <row r="2396" spans="1:7" x14ac:dyDescent="0.35">
      <c r="A2396">
        <f t="shared" si="75"/>
        <v>5701305</v>
      </c>
      <c r="B2396">
        <v>57</v>
      </c>
      <c r="C2396">
        <v>13</v>
      </c>
      <c r="D2396">
        <v>5</v>
      </c>
      <c r="E2396">
        <v>0.06</v>
      </c>
      <c r="F2396">
        <f t="shared" si="74"/>
        <v>4.4999999999999998E-2</v>
      </c>
      <c r="G2396"/>
    </row>
    <row r="2397" spans="1:7" x14ac:dyDescent="0.35">
      <c r="A2397">
        <f t="shared" si="75"/>
        <v>5701404</v>
      </c>
      <c r="B2397">
        <v>57</v>
      </c>
      <c r="C2397">
        <v>14</v>
      </c>
      <c r="D2397">
        <v>4</v>
      </c>
      <c r="E2397">
        <v>0.03</v>
      </c>
      <c r="F2397">
        <f t="shared" si="74"/>
        <v>2.2499999999999999E-2</v>
      </c>
      <c r="G2397"/>
    </row>
    <row r="2398" spans="1:7" x14ac:dyDescent="0.35">
      <c r="A2398">
        <f t="shared" si="75"/>
        <v>5701405</v>
      </c>
      <c r="B2398">
        <v>57</v>
      </c>
      <c r="C2398">
        <v>14</v>
      </c>
      <c r="D2398">
        <v>5</v>
      </c>
      <c r="E2398">
        <v>0.06</v>
      </c>
      <c r="F2398">
        <f t="shared" si="74"/>
        <v>4.4999999999999998E-2</v>
      </c>
      <c r="G2398"/>
    </row>
    <row r="2399" spans="1:7" x14ac:dyDescent="0.35">
      <c r="A2399">
        <f t="shared" si="75"/>
        <v>5701504</v>
      </c>
      <c r="B2399">
        <v>57</v>
      </c>
      <c r="C2399">
        <v>15</v>
      </c>
      <c r="D2399">
        <v>4</v>
      </c>
      <c r="E2399">
        <v>0.04</v>
      </c>
      <c r="F2399">
        <f t="shared" si="74"/>
        <v>0.03</v>
      </c>
      <c r="G2399"/>
    </row>
    <row r="2400" spans="1:7" x14ac:dyDescent="0.35">
      <c r="A2400">
        <f t="shared" si="75"/>
        <v>5701505</v>
      </c>
      <c r="B2400">
        <v>57</v>
      </c>
      <c r="C2400">
        <v>15</v>
      </c>
      <c r="D2400">
        <v>5</v>
      </c>
      <c r="E2400">
        <v>0.06</v>
      </c>
      <c r="F2400">
        <f t="shared" si="74"/>
        <v>4.4999999999999998E-2</v>
      </c>
      <c r="G2400"/>
    </row>
    <row r="2401" spans="1:7" x14ac:dyDescent="0.35">
      <c r="A2401">
        <f t="shared" si="75"/>
        <v>5701604</v>
      </c>
      <c r="B2401">
        <v>57</v>
      </c>
      <c r="C2401">
        <v>16</v>
      </c>
      <c r="D2401">
        <v>4</v>
      </c>
      <c r="E2401">
        <v>0.04</v>
      </c>
      <c r="F2401">
        <f t="shared" si="74"/>
        <v>0.03</v>
      </c>
      <c r="G2401"/>
    </row>
    <row r="2402" spans="1:7" x14ac:dyDescent="0.35">
      <c r="A2402">
        <f t="shared" si="75"/>
        <v>5701605</v>
      </c>
      <c r="B2402">
        <v>57</v>
      </c>
      <c r="C2402">
        <v>16</v>
      </c>
      <c r="D2402">
        <v>5</v>
      </c>
      <c r="E2402">
        <v>0.06</v>
      </c>
      <c r="F2402">
        <f t="shared" si="74"/>
        <v>4.4999999999999998E-2</v>
      </c>
      <c r="G2402"/>
    </row>
    <row r="2403" spans="1:7" x14ac:dyDescent="0.35">
      <c r="A2403">
        <f t="shared" si="75"/>
        <v>5701704</v>
      </c>
      <c r="B2403">
        <v>57</v>
      </c>
      <c r="C2403">
        <v>17</v>
      </c>
      <c r="D2403">
        <v>4</v>
      </c>
      <c r="E2403">
        <v>0.03</v>
      </c>
      <c r="F2403">
        <f t="shared" si="74"/>
        <v>2.2499999999999999E-2</v>
      </c>
      <c r="G2403"/>
    </row>
    <row r="2404" spans="1:7" x14ac:dyDescent="0.35">
      <c r="A2404">
        <f t="shared" si="75"/>
        <v>5701705</v>
      </c>
      <c r="B2404">
        <v>57</v>
      </c>
      <c r="C2404">
        <v>17</v>
      </c>
      <c r="D2404">
        <v>5</v>
      </c>
      <c r="E2404">
        <v>7.0000000000000007E-2</v>
      </c>
      <c r="F2404">
        <f t="shared" si="74"/>
        <v>5.2500000000000005E-2</v>
      </c>
      <c r="G2404"/>
    </row>
    <row r="2405" spans="1:7" x14ac:dyDescent="0.35">
      <c r="A2405">
        <f t="shared" si="75"/>
        <v>5701804</v>
      </c>
      <c r="B2405">
        <v>57</v>
      </c>
      <c r="C2405">
        <v>18</v>
      </c>
      <c r="D2405">
        <v>4</v>
      </c>
      <c r="E2405">
        <v>0.03</v>
      </c>
      <c r="F2405">
        <f t="shared" si="74"/>
        <v>2.2499999999999999E-2</v>
      </c>
      <c r="G2405"/>
    </row>
    <row r="2406" spans="1:7" x14ac:dyDescent="0.35">
      <c r="A2406">
        <f t="shared" si="75"/>
        <v>5701805</v>
      </c>
      <c r="B2406">
        <v>57</v>
      </c>
      <c r="C2406">
        <v>18</v>
      </c>
      <c r="D2406">
        <v>5</v>
      </c>
      <c r="E2406">
        <v>7.0000000000000007E-2</v>
      </c>
      <c r="F2406">
        <f t="shared" si="74"/>
        <v>5.2500000000000005E-2</v>
      </c>
      <c r="G2406"/>
    </row>
    <row r="2407" spans="1:7" x14ac:dyDescent="0.35">
      <c r="A2407">
        <f t="shared" si="75"/>
        <v>5701904</v>
      </c>
      <c r="B2407">
        <v>57</v>
      </c>
      <c r="C2407">
        <v>19</v>
      </c>
      <c r="D2407">
        <v>4</v>
      </c>
      <c r="E2407">
        <v>0.04</v>
      </c>
      <c r="F2407">
        <f t="shared" si="74"/>
        <v>0.03</v>
      </c>
      <c r="G2407"/>
    </row>
    <row r="2408" spans="1:7" x14ac:dyDescent="0.35">
      <c r="A2408">
        <f t="shared" si="75"/>
        <v>5701905</v>
      </c>
      <c r="B2408">
        <v>57</v>
      </c>
      <c r="C2408">
        <v>19</v>
      </c>
      <c r="D2408">
        <v>5</v>
      </c>
      <c r="E2408">
        <v>7.0000000000000007E-2</v>
      </c>
      <c r="F2408">
        <f t="shared" si="74"/>
        <v>5.2500000000000005E-2</v>
      </c>
      <c r="G2408"/>
    </row>
    <row r="2409" spans="1:7" x14ac:dyDescent="0.35">
      <c r="A2409">
        <f t="shared" si="75"/>
        <v>5702004</v>
      </c>
      <c r="B2409">
        <v>57</v>
      </c>
      <c r="C2409">
        <v>20</v>
      </c>
      <c r="D2409">
        <v>4</v>
      </c>
      <c r="E2409">
        <v>0.04</v>
      </c>
      <c r="F2409">
        <f t="shared" si="74"/>
        <v>0.03</v>
      </c>
      <c r="G2409"/>
    </row>
    <row r="2410" spans="1:7" x14ac:dyDescent="0.35">
      <c r="A2410">
        <f t="shared" si="75"/>
        <v>5702005</v>
      </c>
      <c r="B2410">
        <v>57</v>
      </c>
      <c r="C2410">
        <v>20</v>
      </c>
      <c r="D2410">
        <v>5</v>
      </c>
      <c r="E2410">
        <v>7.0000000000000007E-2</v>
      </c>
      <c r="F2410">
        <f t="shared" si="74"/>
        <v>5.2500000000000005E-2</v>
      </c>
      <c r="G2410"/>
    </row>
    <row r="2411" spans="1:7" x14ac:dyDescent="0.35">
      <c r="A2411">
        <f t="shared" si="75"/>
        <v>5702104</v>
      </c>
      <c r="B2411">
        <v>57</v>
      </c>
      <c r="C2411">
        <v>21</v>
      </c>
      <c r="D2411">
        <v>4</v>
      </c>
      <c r="E2411">
        <v>0.04</v>
      </c>
      <c r="F2411">
        <f t="shared" si="74"/>
        <v>0.03</v>
      </c>
      <c r="G2411"/>
    </row>
    <row r="2412" spans="1:7" x14ac:dyDescent="0.35">
      <c r="A2412">
        <f t="shared" si="75"/>
        <v>5702204</v>
      </c>
      <c r="B2412">
        <v>57</v>
      </c>
      <c r="C2412">
        <v>22</v>
      </c>
      <c r="D2412">
        <v>4</v>
      </c>
      <c r="E2412">
        <v>0.03</v>
      </c>
      <c r="F2412">
        <f t="shared" si="74"/>
        <v>2.2499999999999999E-2</v>
      </c>
      <c r="G2412"/>
    </row>
    <row r="2413" spans="1:7" x14ac:dyDescent="0.35">
      <c r="A2413">
        <f t="shared" si="75"/>
        <v>5702304</v>
      </c>
      <c r="B2413">
        <v>57</v>
      </c>
      <c r="C2413">
        <v>23</v>
      </c>
      <c r="D2413">
        <v>4</v>
      </c>
      <c r="E2413">
        <v>0.03</v>
      </c>
      <c r="F2413">
        <f t="shared" si="74"/>
        <v>2.2499999999999999E-2</v>
      </c>
      <c r="G2413"/>
    </row>
    <row r="2414" spans="1:7" x14ac:dyDescent="0.35">
      <c r="A2414">
        <f t="shared" si="75"/>
        <v>5702404</v>
      </c>
      <c r="B2414">
        <v>57</v>
      </c>
      <c r="C2414">
        <v>24</v>
      </c>
      <c r="D2414">
        <v>4</v>
      </c>
      <c r="E2414">
        <v>0.04</v>
      </c>
      <c r="F2414">
        <f t="shared" si="74"/>
        <v>0.03</v>
      </c>
      <c r="G2414"/>
    </row>
    <row r="2415" spans="1:7" x14ac:dyDescent="0.35">
      <c r="A2415">
        <f t="shared" si="75"/>
        <v>5702503</v>
      </c>
      <c r="B2415">
        <v>57</v>
      </c>
      <c r="C2415">
        <v>25</v>
      </c>
      <c r="D2415">
        <v>3</v>
      </c>
      <c r="E2415">
        <v>0.05</v>
      </c>
      <c r="F2415">
        <f t="shared" si="74"/>
        <v>3.7500000000000006E-2</v>
      </c>
      <c r="G2415"/>
    </row>
    <row r="2416" spans="1:7" x14ac:dyDescent="0.35">
      <c r="A2416">
        <f t="shared" si="75"/>
        <v>5702504</v>
      </c>
      <c r="B2416">
        <v>57</v>
      </c>
      <c r="C2416">
        <v>25</v>
      </c>
      <c r="D2416">
        <v>4</v>
      </c>
      <c r="E2416">
        <v>0.04</v>
      </c>
      <c r="F2416">
        <f t="shared" si="74"/>
        <v>0.03</v>
      </c>
      <c r="G2416"/>
    </row>
    <row r="2417" spans="1:7" x14ac:dyDescent="0.35">
      <c r="A2417">
        <f t="shared" si="75"/>
        <v>5702603</v>
      </c>
      <c r="B2417">
        <v>57</v>
      </c>
      <c r="C2417">
        <v>26</v>
      </c>
      <c r="D2417">
        <v>3</v>
      </c>
      <c r="E2417">
        <v>0.05</v>
      </c>
      <c r="F2417">
        <f t="shared" si="74"/>
        <v>3.7500000000000006E-2</v>
      </c>
      <c r="G2417"/>
    </row>
    <row r="2418" spans="1:7" x14ac:dyDescent="0.35">
      <c r="A2418">
        <f t="shared" si="75"/>
        <v>5702604</v>
      </c>
      <c r="B2418">
        <v>57</v>
      </c>
      <c r="C2418">
        <v>26</v>
      </c>
      <c r="D2418">
        <v>4</v>
      </c>
      <c r="E2418">
        <v>0.04</v>
      </c>
      <c r="F2418">
        <f t="shared" si="74"/>
        <v>0.03</v>
      </c>
      <c r="G2418"/>
    </row>
    <row r="2419" spans="1:7" x14ac:dyDescent="0.35">
      <c r="A2419">
        <f t="shared" si="75"/>
        <v>5702703</v>
      </c>
      <c r="B2419">
        <v>57</v>
      </c>
      <c r="C2419">
        <v>27</v>
      </c>
      <c r="D2419">
        <v>3</v>
      </c>
      <c r="E2419">
        <v>0.05</v>
      </c>
      <c r="F2419">
        <f t="shared" si="74"/>
        <v>3.7500000000000006E-2</v>
      </c>
      <c r="G2419"/>
    </row>
    <row r="2420" spans="1:7" x14ac:dyDescent="0.35">
      <c r="A2420">
        <f t="shared" si="75"/>
        <v>5702704</v>
      </c>
      <c r="B2420">
        <v>57</v>
      </c>
      <c r="C2420">
        <v>27</v>
      </c>
      <c r="D2420">
        <v>4</v>
      </c>
      <c r="E2420">
        <v>0.04</v>
      </c>
      <c r="F2420">
        <f t="shared" si="74"/>
        <v>0.03</v>
      </c>
      <c r="G2420"/>
    </row>
    <row r="2421" spans="1:7" x14ac:dyDescent="0.35">
      <c r="A2421">
        <f t="shared" si="75"/>
        <v>5800104</v>
      </c>
      <c r="B2421">
        <v>58</v>
      </c>
      <c r="C2421">
        <v>1</v>
      </c>
      <c r="D2421">
        <v>4</v>
      </c>
      <c r="E2421">
        <v>0.05</v>
      </c>
      <c r="F2421">
        <f t="shared" si="74"/>
        <v>3.7500000000000006E-2</v>
      </c>
      <c r="G2421"/>
    </row>
    <row r="2422" spans="1:7" x14ac:dyDescent="0.35">
      <c r="A2422">
        <f t="shared" si="75"/>
        <v>5800105</v>
      </c>
      <c r="B2422">
        <v>58</v>
      </c>
      <c r="C2422">
        <v>1</v>
      </c>
      <c r="D2422">
        <v>5</v>
      </c>
      <c r="E2422">
        <v>0.04</v>
      </c>
      <c r="F2422">
        <f t="shared" si="74"/>
        <v>0.03</v>
      </c>
      <c r="G2422"/>
    </row>
    <row r="2423" spans="1:7" x14ac:dyDescent="0.35">
      <c r="A2423">
        <f t="shared" si="75"/>
        <v>5800204</v>
      </c>
      <c r="B2423">
        <v>58</v>
      </c>
      <c r="C2423">
        <v>2</v>
      </c>
      <c r="D2423">
        <v>4</v>
      </c>
      <c r="E2423">
        <v>0.05</v>
      </c>
      <c r="F2423">
        <f t="shared" si="74"/>
        <v>3.7500000000000006E-2</v>
      </c>
      <c r="G2423"/>
    </row>
    <row r="2424" spans="1:7" x14ac:dyDescent="0.35">
      <c r="A2424">
        <f t="shared" si="75"/>
        <v>5800205</v>
      </c>
      <c r="B2424">
        <v>58</v>
      </c>
      <c r="C2424">
        <v>2</v>
      </c>
      <c r="D2424">
        <v>5</v>
      </c>
      <c r="E2424">
        <v>0.04</v>
      </c>
      <c r="F2424">
        <f t="shared" si="74"/>
        <v>0.03</v>
      </c>
      <c r="G2424"/>
    </row>
    <row r="2425" spans="1:7" x14ac:dyDescent="0.35">
      <c r="A2425">
        <f t="shared" si="75"/>
        <v>5800304</v>
      </c>
      <c r="B2425">
        <v>58</v>
      </c>
      <c r="C2425">
        <v>3</v>
      </c>
      <c r="D2425">
        <v>4</v>
      </c>
      <c r="E2425">
        <v>0.05</v>
      </c>
      <c r="F2425">
        <f t="shared" si="74"/>
        <v>3.7500000000000006E-2</v>
      </c>
      <c r="G2425"/>
    </row>
    <row r="2426" spans="1:7" x14ac:dyDescent="0.35">
      <c r="A2426">
        <f t="shared" si="75"/>
        <v>5800305</v>
      </c>
      <c r="B2426">
        <v>58</v>
      </c>
      <c r="C2426">
        <v>3</v>
      </c>
      <c r="D2426">
        <v>5</v>
      </c>
      <c r="E2426">
        <v>0.04</v>
      </c>
      <c r="F2426">
        <f t="shared" si="74"/>
        <v>0.03</v>
      </c>
      <c r="G2426"/>
    </row>
    <row r="2427" spans="1:7" x14ac:dyDescent="0.35">
      <c r="A2427">
        <f t="shared" si="75"/>
        <v>5800404</v>
      </c>
      <c r="B2427">
        <v>58</v>
      </c>
      <c r="C2427">
        <v>4</v>
      </c>
      <c r="D2427">
        <v>4</v>
      </c>
      <c r="E2427">
        <v>0.05</v>
      </c>
      <c r="F2427">
        <f t="shared" si="74"/>
        <v>3.7500000000000006E-2</v>
      </c>
      <c r="G2427"/>
    </row>
    <row r="2428" spans="1:7" x14ac:dyDescent="0.35">
      <c r="A2428">
        <f t="shared" si="75"/>
        <v>5800405</v>
      </c>
      <c r="B2428">
        <v>58</v>
      </c>
      <c r="C2428">
        <v>4</v>
      </c>
      <c r="D2428">
        <v>5</v>
      </c>
      <c r="E2428">
        <v>0.04</v>
      </c>
      <c r="F2428">
        <f t="shared" si="74"/>
        <v>0.03</v>
      </c>
      <c r="G2428"/>
    </row>
    <row r="2429" spans="1:7" x14ac:dyDescent="0.35">
      <c r="A2429">
        <f t="shared" si="75"/>
        <v>5800504</v>
      </c>
      <c r="B2429">
        <v>58</v>
      </c>
      <c r="C2429">
        <v>5</v>
      </c>
      <c r="D2429">
        <v>4</v>
      </c>
      <c r="E2429">
        <v>0.05</v>
      </c>
      <c r="F2429">
        <f t="shared" si="74"/>
        <v>3.7500000000000006E-2</v>
      </c>
      <c r="G2429"/>
    </row>
    <row r="2430" spans="1:7" x14ac:dyDescent="0.35">
      <c r="A2430">
        <f t="shared" si="75"/>
        <v>5800505</v>
      </c>
      <c r="B2430">
        <v>58</v>
      </c>
      <c r="C2430">
        <v>5</v>
      </c>
      <c r="D2430">
        <v>5</v>
      </c>
      <c r="E2430">
        <v>0.05</v>
      </c>
      <c r="F2430">
        <f t="shared" si="74"/>
        <v>3.7500000000000006E-2</v>
      </c>
      <c r="G2430"/>
    </row>
    <row r="2431" spans="1:7" x14ac:dyDescent="0.35">
      <c r="A2431">
        <f t="shared" si="75"/>
        <v>5800604</v>
      </c>
      <c r="B2431">
        <v>58</v>
      </c>
      <c r="C2431">
        <v>6</v>
      </c>
      <c r="D2431">
        <v>4</v>
      </c>
      <c r="E2431">
        <v>0.05</v>
      </c>
      <c r="F2431">
        <f t="shared" si="74"/>
        <v>3.7500000000000006E-2</v>
      </c>
      <c r="G2431"/>
    </row>
    <row r="2432" spans="1:7" x14ac:dyDescent="0.35">
      <c r="A2432">
        <f t="shared" si="75"/>
        <v>5800605</v>
      </c>
      <c r="B2432">
        <v>58</v>
      </c>
      <c r="C2432">
        <v>6</v>
      </c>
      <c r="D2432">
        <v>5</v>
      </c>
      <c r="E2432">
        <v>0.04</v>
      </c>
      <c r="F2432">
        <f t="shared" si="74"/>
        <v>0.03</v>
      </c>
      <c r="G2432"/>
    </row>
    <row r="2433" spans="1:7" x14ac:dyDescent="0.35">
      <c r="A2433">
        <f t="shared" si="75"/>
        <v>5800704</v>
      </c>
      <c r="B2433">
        <v>58</v>
      </c>
      <c r="C2433">
        <v>7</v>
      </c>
      <c r="D2433">
        <v>4</v>
      </c>
      <c r="E2433">
        <v>0.04</v>
      </c>
      <c r="F2433">
        <f t="shared" si="74"/>
        <v>0.03</v>
      </c>
      <c r="G2433"/>
    </row>
    <row r="2434" spans="1:7" x14ac:dyDescent="0.35">
      <c r="A2434">
        <f t="shared" si="75"/>
        <v>5800705</v>
      </c>
      <c r="B2434">
        <v>58</v>
      </c>
      <c r="C2434">
        <v>7</v>
      </c>
      <c r="D2434">
        <v>5</v>
      </c>
      <c r="E2434">
        <v>0.04</v>
      </c>
      <c r="F2434">
        <f t="shared" ref="F2434:F2497" si="76">E2434*$K$5</f>
        <v>0.03</v>
      </c>
      <c r="G2434"/>
    </row>
    <row r="2435" spans="1:7" x14ac:dyDescent="0.35">
      <c r="A2435">
        <f t="shared" ref="A2435:A2498" si="77">(B2435*100000)+(C2435*100)+D2435</f>
        <v>5800804</v>
      </c>
      <c r="B2435">
        <v>58</v>
      </c>
      <c r="C2435">
        <v>8</v>
      </c>
      <c r="D2435">
        <v>4</v>
      </c>
      <c r="E2435">
        <v>0.04</v>
      </c>
      <c r="F2435">
        <f t="shared" si="76"/>
        <v>0.03</v>
      </c>
      <c r="G2435"/>
    </row>
    <row r="2436" spans="1:7" x14ac:dyDescent="0.35">
      <c r="A2436">
        <f t="shared" si="77"/>
        <v>5800805</v>
      </c>
      <c r="B2436">
        <v>58</v>
      </c>
      <c r="C2436">
        <v>8</v>
      </c>
      <c r="D2436">
        <v>5</v>
      </c>
      <c r="E2436">
        <v>0.04</v>
      </c>
      <c r="F2436">
        <f t="shared" si="76"/>
        <v>0.03</v>
      </c>
      <c r="G2436"/>
    </row>
    <row r="2437" spans="1:7" x14ac:dyDescent="0.35">
      <c r="A2437">
        <f t="shared" si="77"/>
        <v>5800904</v>
      </c>
      <c r="B2437">
        <v>58</v>
      </c>
      <c r="C2437">
        <v>9</v>
      </c>
      <c r="D2437">
        <v>4</v>
      </c>
      <c r="E2437">
        <v>0.04</v>
      </c>
      <c r="F2437">
        <f t="shared" si="76"/>
        <v>0.03</v>
      </c>
      <c r="G2437"/>
    </row>
    <row r="2438" spans="1:7" x14ac:dyDescent="0.35">
      <c r="A2438">
        <f t="shared" si="77"/>
        <v>5800905</v>
      </c>
      <c r="B2438">
        <v>58</v>
      </c>
      <c r="C2438">
        <v>9</v>
      </c>
      <c r="D2438">
        <v>5</v>
      </c>
      <c r="E2438">
        <v>0.05</v>
      </c>
      <c r="F2438">
        <f t="shared" si="76"/>
        <v>3.7500000000000006E-2</v>
      </c>
      <c r="G2438"/>
    </row>
    <row r="2439" spans="1:7" x14ac:dyDescent="0.35">
      <c r="A2439">
        <f t="shared" si="77"/>
        <v>5801004</v>
      </c>
      <c r="B2439">
        <v>58</v>
      </c>
      <c r="C2439">
        <v>10</v>
      </c>
      <c r="D2439">
        <v>4</v>
      </c>
      <c r="E2439">
        <v>0.04</v>
      </c>
      <c r="F2439">
        <f t="shared" si="76"/>
        <v>0.03</v>
      </c>
      <c r="G2439"/>
    </row>
    <row r="2440" spans="1:7" x14ac:dyDescent="0.35">
      <c r="A2440">
        <f t="shared" si="77"/>
        <v>5801005</v>
      </c>
      <c r="B2440">
        <v>58</v>
      </c>
      <c r="C2440">
        <v>10</v>
      </c>
      <c r="D2440">
        <v>5</v>
      </c>
      <c r="E2440">
        <v>0.05</v>
      </c>
      <c r="F2440">
        <f t="shared" si="76"/>
        <v>3.7500000000000006E-2</v>
      </c>
      <c r="G2440"/>
    </row>
    <row r="2441" spans="1:7" x14ac:dyDescent="0.35">
      <c r="A2441">
        <f t="shared" si="77"/>
        <v>5801104</v>
      </c>
      <c r="B2441">
        <v>58</v>
      </c>
      <c r="C2441">
        <v>11</v>
      </c>
      <c r="D2441">
        <v>4</v>
      </c>
      <c r="E2441">
        <v>0.03</v>
      </c>
      <c r="F2441">
        <f t="shared" si="76"/>
        <v>2.2499999999999999E-2</v>
      </c>
      <c r="G2441"/>
    </row>
    <row r="2442" spans="1:7" x14ac:dyDescent="0.35">
      <c r="A2442">
        <f t="shared" si="77"/>
        <v>5801105</v>
      </c>
      <c r="B2442">
        <v>58</v>
      </c>
      <c r="C2442">
        <v>11</v>
      </c>
      <c r="D2442">
        <v>5</v>
      </c>
      <c r="E2442">
        <v>0.05</v>
      </c>
      <c r="F2442">
        <f t="shared" si="76"/>
        <v>3.7500000000000006E-2</v>
      </c>
      <c r="G2442"/>
    </row>
    <row r="2443" spans="1:7" x14ac:dyDescent="0.35">
      <c r="A2443">
        <f t="shared" si="77"/>
        <v>5801204</v>
      </c>
      <c r="B2443">
        <v>58</v>
      </c>
      <c r="C2443">
        <v>12</v>
      </c>
      <c r="D2443">
        <v>4</v>
      </c>
      <c r="E2443">
        <v>0.04</v>
      </c>
      <c r="F2443">
        <f t="shared" si="76"/>
        <v>0.03</v>
      </c>
      <c r="G2443"/>
    </row>
    <row r="2444" spans="1:7" x14ac:dyDescent="0.35">
      <c r="A2444">
        <f t="shared" si="77"/>
        <v>5801205</v>
      </c>
      <c r="B2444">
        <v>58</v>
      </c>
      <c r="C2444">
        <v>12</v>
      </c>
      <c r="D2444">
        <v>5</v>
      </c>
      <c r="E2444">
        <v>0.05</v>
      </c>
      <c r="F2444">
        <f t="shared" si="76"/>
        <v>3.7500000000000006E-2</v>
      </c>
      <c r="G2444"/>
    </row>
    <row r="2445" spans="1:7" x14ac:dyDescent="0.35">
      <c r="A2445">
        <f t="shared" si="77"/>
        <v>5801304</v>
      </c>
      <c r="B2445">
        <v>58</v>
      </c>
      <c r="C2445">
        <v>13</v>
      </c>
      <c r="D2445">
        <v>4</v>
      </c>
      <c r="E2445">
        <v>0.04</v>
      </c>
      <c r="F2445">
        <f t="shared" si="76"/>
        <v>0.03</v>
      </c>
      <c r="G2445"/>
    </row>
    <row r="2446" spans="1:7" x14ac:dyDescent="0.35">
      <c r="A2446">
        <f t="shared" si="77"/>
        <v>5801305</v>
      </c>
      <c r="B2446">
        <v>58</v>
      </c>
      <c r="C2446">
        <v>13</v>
      </c>
      <c r="D2446">
        <v>5</v>
      </c>
      <c r="E2446">
        <v>0.06</v>
      </c>
      <c r="F2446">
        <f t="shared" si="76"/>
        <v>4.4999999999999998E-2</v>
      </c>
      <c r="G2446"/>
    </row>
    <row r="2447" spans="1:7" x14ac:dyDescent="0.35">
      <c r="A2447">
        <f t="shared" si="77"/>
        <v>5801404</v>
      </c>
      <c r="B2447">
        <v>58</v>
      </c>
      <c r="C2447">
        <v>14</v>
      </c>
      <c r="D2447">
        <v>4</v>
      </c>
      <c r="E2447">
        <v>0.04</v>
      </c>
      <c r="F2447">
        <f t="shared" si="76"/>
        <v>0.03</v>
      </c>
      <c r="G2447"/>
    </row>
    <row r="2448" spans="1:7" x14ac:dyDescent="0.35">
      <c r="A2448">
        <f t="shared" si="77"/>
        <v>5801405</v>
      </c>
      <c r="B2448">
        <v>58</v>
      </c>
      <c r="C2448">
        <v>14</v>
      </c>
      <c r="D2448">
        <v>5</v>
      </c>
      <c r="E2448">
        <v>0.06</v>
      </c>
      <c r="F2448">
        <f t="shared" si="76"/>
        <v>4.4999999999999998E-2</v>
      </c>
      <c r="G2448"/>
    </row>
    <row r="2449" spans="1:7" x14ac:dyDescent="0.35">
      <c r="A2449">
        <f t="shared" si="77"/>
        <v>5801504</v>
      </c>
      <c r="B2449">
        <v>58</v>
      </c>
      <c r="C2449">
        <v>15</v>
      </c>
      <c r="D2449">
        <v>4</v>
      </c>
      <c r="E2449">
        <v>0.05</v>
      </c>
      <c r="F2449">
        <f t="shared" si="76"/>
        <v>3.7500000000000006E-2</v>
      </c>
      <c r="G2449"/>
    </row>
    <row r="2450" spans="1:7" x14ac:dyDescent="0.35">
      <c r="A2450">
        <f t="shared" si="77"/>
        <v>5801505</v>
      </c>
      <c r="B2450">
        <v>58</v>
      </c>
      <c r="C2450">
        <v>15</v>
      </c>
      <c r="D2450">
        <v>5</v>
      </c>
      <c r="E2450">
        <v>0.06</v>
      </c>
      <c r="F2450">
        <f t="shared" si="76"/>
        <v>4.4999999999999998E-2</v>
      </c>
      <c r="G2450"/>
    </row>
    <row r="2451" spans="1:7" x14ac:dyDescent="0.35">
      <c r="A2451">
        <f t="shared" si="77"/>
        <v>5801604</v>
      </c>
      <c r="B2451">
        <v>58</v>
      </c>
      <c r="C2451">
        <v>16</v>
      </c>
      <c r="D2451">
        <v>4</v>
      </c>
      <c r="E2451">
        <v>0.04</v>
      </c>
      <c r="F2451">
        <f t="shared" si="76"/>
        <v>0.03</v>
      </c>
      <c r="G2451"/>
    </row>
    <row r="2452" spans="1:7" x14ac:dyDescent="0.35">
      <c r="A2452">
        <f t="shared" si="77"/>
        <v>5801605</v>
      </c>
      <c r="B2452">
        <v>58</v>
      </c>
      <c r="C2452">
        <v>16</v>
      </c>
      <c r="D2452">
        <v>5</v>
      </c>
      <c r="E2452">
        <v>0.06</v>
      </c>
      <c r="F2452">
        <f t="shared" si="76"/>
        <v>4.4999999999999998E-2</v>
      </c>
      <c r="G2452"/>
    </row>
    <row r="2453" spans="1:7" x14ac:dyDescent="0.35">
      <c r="A2453">
        <f t="shared" si="77"/>
        <v>5801704</v>
      </c>
      <c r="B2453">
        <v>58</v>
      </c>
      <c r="C2453">
        <v>17</v>
      </c>
      <c r="D2453">
        <v>4</v>
      </c>
      <c r="E2453">
        <v>0.04</v>
      </c>
      <c r="F2453">
        <f t="shared" si="76"/>
        <v>0.03</v>
      </c>
      <c r="G2453"/>
    </row>
    <row r="2454" spans="1:7" x14ac:dyDescent="0.35">
      <c r="A2454">
        <f t="shared" si="77"/>
        <v>5801705</v>
      </c>
      <c r="B2454">
        <v>58</v>
      </c>
      <c r="C2454">
        <v>17</v>
      </c>
      <c r="D2454">
        <v>5</v>
      </c>
      <c r="E2454">
        <v>0.06</v>
      </c>
      <c r="F2454">
        <f t="shared" si="76"/>
        <v>4.4999999999999998E-2</v>
      </c>
      <c r="G2454"/>
    </row>
    <row r="2455" spans="1:7" x14ac:dyDescent="0.35">
      <c r="A2455">
        <f t="shared" si="77"/>
        <v>5801804</v>
      </c>
      <c r="B2455">
        <v>58</v>
      </c>
      <c r="C2455">
        <v>18</v>
      </c>
      <c r="D2455">
        <v>4</v>
      </c>
      <c r="E2455">
        <v>0.04</v>
      </c>
      <c r="F2455">
        <f t="shared" si="76"/>
        <v>0.03</v>
      </c>
      <c r="G2455"/>
    </row>
    <row r="2456" spans="1:7" x14ac:dyDescent="0.35">
      <c r="A2456">
        <f t="shared" si="77"/>
        <v>5801805</v>
      </c>
      <c r="B2456">
        <v>58</v>
      </c>
      <c r="C2456">
        <v>18</v>
      </c>
      <c r="D2456">
        <v>5</v>
      </c>
      <c r="E2456">
        <v>7.0000000000000007E-2</v>
      </c>
      <c r="F2456">
        <f t="shared" si="76"/>
        <v>5.2500000000000005E-2</v>
      </c>
      <c r="G2456"/>
    </row>
    <row r="2457" spans="1:7" x14ac:dyDescent="0.35">
      <c r="A2457">
        <f t="shared" si="77"/>
        <v>5801904</v>
      </c>
      <c r="B2457">
        <v>58</v>
      </c>
      <c r="C2457">
        <v>19</v>
      </c>
      <c r="D2457">
        <v>4</v>
      </c>
      <c r="E2457">
        <v>0.04</v>
      </c>
      <c r="F2457">
        <f t="shared" si="76"/>
        <v>0.03</v>
      </c>
      <c r="G2457"/>
    </row>
    <row r="2458" spans="1:7" x14ac:dyDescent="0.35">
      <c r="A2458">
        <f t="shared" si="77"/>
        <v>5801905</v>
      </c>
      <c r="B2458">
        <v>58</v>
      </c>
      <c r="C2458">
        <v>19</v>
      </c>
      <c r="D2458">
        <v>5</v>
      </c>
      <c r="E2458">
        <v>7.0000000000000007E-2</v>
      </c>
      <c r="F2458">
        <f t="shared" si="76"/>
        <v>5.2500000000000005E-2</v>
      </c>
      <c r="G2458"/>
    </row>
    <row r="2459" spans="1:7" x14ac:dyDescent="0.35">
      <c r="A2459">
        <f t="shared" si="77"/>
        <v>5802004</v>
      </c>
      <c r="B2459">
        <v>58</v>
      </c>
      <c r="C2459">
        <v>20</v>
      </c>
      <c r="D2459">
        <v>4</v>
      </c>
      <c r="E2459">
        <v>0.04</v>
      </c>
      <c r="F2459">
        <f t="shared" si="76"/>
        <v>0.03</v>
      </c>
      <c r="G2459"/>
    </row>
    <row r="2460" spans="1:7" x14ac:dyDescent="0.35">
      <c r="A2460">
        <f t="shared" si="77"/>
        <v>5802005</v>
      </c>
      <c r="B2460">
        <v>58</v>
      </c>
      <c r="C2460">
        <v>20</v>
      </c>
      <c r="D2460">
        <v>5</v>
      </c>
      <c r="E2460">
        <v>7.0000000000000007E-2</v>
      </c>
      <c r="F2460">
        <f t="shared" si="76"/>
        <v>5.2500000000000005E-2</v>
      </c>
      <c r="G2460"/>
    </row>
    <row r="2461" spans="1:7" x14ac:dyDescent="0.35">
      <c r="A2461">
        <f t="shared" si="77"/>
        <v>5802104</v>
      </c>
      <c r="B2461">
        <v>58</v>
      </c>
      <c r="C2461">
        <v>21</v>
      </c>
      <c r="D2461">
        <v>4</v>
      </c>
      <c r="E2461">
        <v>0.04</v>
      </c>
      <c r="F2461">
        <f t="shared" si="76"/>
        <v>0.03</v>
      </c>
      <c r="G2461"/>
    </row>
    <row r="2462" spans="1:7" x14ac:dyDescent="0.35">
      <c r="A2462">
        <f t="shared" si="77"/>
        <v>5802204</v>
      </c>
      <c r="B2462">
        <v>58</v>
      </c>
      <c r="C2462">
        <v>22</v>
      </c>
      <c r="D2462">
        <v>4</v>
      </c>
      <c r="E2462">
        <v>0.04</v>
      </c>
      <c r="F2462">
        <f t="shared" si="76"/>
        <v>0.03</v>
      </c>
      <c r="G2462"/>
    </row>
    <row r="2463" spans="1:7" x14ac:dyDescent="0.35">
      <c r="A2463">
        <f t="shared" si="77"/>
        <v>5802304</v>
      </c>
      <c r="B2463">
        <v>58</v>
      </c>
      <c r="C2463">
        <v>23</v>
      </c>
      <c r="D2463">
        <v>4</v>
      </c>
      <c r="E2463">
        <v>0.05</v>
      </c>
      <c r="F2463">
        <f t="shared" si="76"/>
        <v>3.7500000000000006E-2</v>
      </c>
      <c r="G2463"/>
    </row>
    <row r="2464" spans="1:7" x14ac:dyDescent="0.35">
      <c r="A2464">
        <f t="shared" si="77"/>
        <v>5802404</v>
      </c>
      <c r="B2464">
        <v>58</v>
      </c>
      <c r="C2464">
        <v>24</v>
      </c>
      <c r="D2464">
        <v>4</v>
      </c>
      <c r="E2464">
        <v>0.04</v>
      </c>
      <c r="F2464">
        <f t="shared" si="76"/>
        <v>0.03</v>
      </c>
      <c r="G2464"/>
    </row>
    <row r="2465" spans="1:7" x14ac:dyDescent="0.35">
      <c r="A2465">
        <f t="shared" si="77"/>
        <v>5802503</v>
      </c>
      <c r="B2465">
        <v>58</v>
      </c>
      <c r="C2465">
        <v>25</v>
      </c>
      <c r="D2465">
        <v>3</v>
      </c>
      <c r="E2465">
        <v>0.05</v>
      </c>
      <c r="F2465">
        <f t="shared" si="76"/>
        <v>3.7500000000000006E-2</v>
      </c>
      <c r="G2465"/>
    </row>
    <row r="2466" spans="1:7" x14ac:dyDescent="0.35">
      <c r="A2466">
        <f t="shared" si="77"/>
        <v>5802504</v>
      </c>
      <c r="B2466">
        <v>58</v>
      </c>
      <c r="C2466">
        <v>25</v>
      </c>
      <c r="D2466">
        <v>4</v>
      </c>
      <c r="E2466">
        <v>0.04</v>
      </c>
      <c r="F2466">
        <f t="shared" si="76"/>
        <v>0.03</v>
      </c>
      <c r="G2466"/>
    </row>
    <row r="2467" spans="1:7" x14ac:dyDescent="0.35">
      <c r="A2467">
        <f t="shared" si="77"/>
        <v>5802603</v>
      </c>
      <c r="B2467">
        <v>58</v>
      </c>
      <c r="C2467">
        <v>26</v>
      </c>
      <c r="D2467">
        <v>3</v>
      </c>
      <c r="E2467">
        <v>0.05</v>
      </c>
      <c r="F2467">
        <f t="shared" si="76"/>
        <v>3.7500000000000006E-2</v>
      </c>
      <c r="G2467"/>
    </row>
    <row r="2468" spans="1:7" x14ac:dyDescent="0.35">
      <c r="A2468">
        <f t="shared" si="77"/>
        <v>5802604</v>
      </c>
      <c r="B2468">
        <v>58</v>
      </c>
      <c r="C2468">
        <v>26</v>
      </c>
      <c r="D2468">
        <v>4</v>
      </c>
      <c r="E2468">
        <v>0.04</v>
      </c>
      <c r="F2468">
        <f t="shared" si="76"/>
        <v>0.03</v>
      </c>
      <c r="G2468"/>
    </row>
    <row r="2469" spans="1:7" x14ac:dyDescent="0.35">
      <c r="A2469">
        <f t="shared" si="77"/>
        <v>5802703</v>
      </c>
      <c r="B2469">
        <v>58</v>
      </c>
      <c r="C2469">
        <v>27</v>
      </c>
      <c r="D2469">
        <v>3</v>
      </c>
      <c r="E2469">
        <v>0.05</v>
      </c>
      <c r="F2469">
        <f t="shared" si="76"/>
        <v>3.7500000000000006E-2</v>
      </c>
      <c r="G2469"/>
    </row>
    <row r="2470" spans="1:7" x14ac:dyDescent="0.35">
      <c r="A2470">
        <f t="shared" si="77"/>
        <v>5802704</v>
      </c>
      <c r="B2470">
        <v>58</v>
      </c>
      <c r="C2470">
        <v>27</v>
      </c>
      <c r="D2470">
        <v>4</v>
      </c>
      <c r="E2470">
        <v>0.04</v>
      </c>
      <c r="F2470">
        <f t="shared" si="76"/>
        <v>0.03</v>
      </c>
      <c r="G2470"/>
    </row>
    <row r="2471" spans="1:7" x14ac:dyDescent="0.35">
      <c r="A2471">
        <f t="shared" si="77"/>
        <v>5900104</v>
      </c>
      <c r="B2471">
        <v>59</v>
      </c>
      <c r="C2471">
        <v>1</v>
      </c>
      <c r="D2471">
        <v>4</v>
      </c>
      <c r="E2471">
        <v>0.05</v>
      </c>
      <c r="F2471">
        <f t="shared" si="76"/>
        <v>3.7500000000000006E-2</v>
      </c>
      <c r="G2471"/>
    </row>
    <row r="2472" spans="1:7" x14ac:dyDescent="0.35">
      <c r="A2472">
        <f t="shared" si="77"/>
        <v>5900105</v>
      </c>
      <c r="B2472">
        <v>59</v>
      </c>
      <c r="C2472">
        <v>1</v>
      </c>
      <c r="D2472">
        <v>5</v>
      </c>
      <c r="E2472">
        <v>0.04</v>
      </c>
      <c r="F2472">
        <f t="shared" si="76"/>
        <v>0.03</v>
      </c>
      <c r="G2472"/>
    </row>
    <row r="2473" spans="1:7" x14ac:dyDescent="0.35">
      <c r="A2473">
        <f t="shared" si="77"/>
        <v>5900204</v>
      </c>
      <c r="B2473">
        <v>59</v>
      </c>
      <c r="C2473">
        <v>2</v>
      </c>
      <c r="D2473">
        <v>4</v>
      </c>
      <c r="E2473">
        <v>0.05</v>
      </c>
      <c r="F2473">
        <f t="shared" si="76"/>
        <v>3.7500000000000006E-2</v>
      </c>
      <c r="G2473"/>
    </row>
    <row r="2474" spans="1:7" x14ac:dyDescent="0.35">
      <c r="A2474">
        <f t="shared" si="77"/>
        <v>5900205</v>
      </c>
      <c r="B2474">
        <v>59</v>
      </c>
      <c r="C2474">
        <v>2</v>
      </c>
      <c r="D2474">
        <v>5</v>
      </c>
      <c r="E2474">
        <v>0.04</v>
      </c>
      <c r="F2474">
        <f t="shared" si="76"/>
        <v>0.03</v>
      </c>
      <c r="G2474"/>
    </row>
    <row r="2475" spans="1:7" x14ac:dyDescent="0.35">
      <c r="A2475">
        <f t="shared" si="77"/>
        <v>5900304</v>
      </c>
      <c r="B2475">
        <v>59</v>
      </c>
      <c r="C2475">
        <v>3</v>
      </c>
      <c r="D2475">
        <v>4</v>
      </c>
      <c r="E2475">
        <v>0.05</v>
      </c>
      <c r="F2475">
        <f t="shared" si="76"/>
        <v>3.7500000000000006E-2</v>
      </c>
      <c r="G2475"/>
    </row>
    <row r="2476" spans="1:7" x14ac:dyDescent="0.35">
      <c r="A2476">
        <f t="shared" si="77"/>
        <v>5900305</v>
      </c>
      <c r="B2476">
        <v>59</v>
      </c>
      <c r="C2476">
        <v>3</v>
      </c>
      <c r="D2476">
        <v>5</v>
      </c>
      <c r="E2476">
        <v>0.05</v>
      </c>
      <c r="F2476">
        <f t="shared" si="76"/>
        <v>3.7500000000000006E-2</v>
      </c>
      <c r="G2476"/>
    </row>
    <row r="2477" spans="1:7" x14ac:dyDescent="0.35">
      <c r="A2477">
        <f t="shared" si="77"/>
        <v>5900404</v>
      </c>
      <c r="B2477">
        <v>59</v>
      </c>
      <c r="C2477">
        <v>4</v>
      </c>
      <c r="D2477">
        <v>4</v>
      </c>
      <c r="E2477">
        <v>0.05</v>
      </c>
      <c r="F2477">
        <f t="shared" si="76"/>
        <v>3.7500000000000006E-2</v>
      </c>
      <c r="G2477"/>
    </row>
    <row r="2478" spans="1:7" x14ac:dyDescent="0.35">
      <c r="A2478">
        <f t="shared" si="77"/>
        <v>5900405</v>
      </c>
      <c r="B2478">
        <v>59</v>
      </c>
      <c r="C2478">
        <v>4</v>
      </c>
      <c r="D2478">
        <v>5</v>
      </c>
      <c r="E2478">
        <v>0.04</v>
      </c>
      <c r="F2478">
        <f t="shared" si="76"/>
        <v>0.03</v>
      </c>
      <c r="G2478"/>
    </row>
    <row r="2479" spans="1:7" x14ac:dyDescent="0.35">
      <c r="A2479">
        <f t="shared" si="77"/>
        <v>5900504</v>
      </c>
      <c r="B2479">
        <v>59</v>
      </c>
      <c r="C2479">
        <v>5</v>
      </c>
      <c r="D2479">
        <v>4</v>
      </c>
      <c r="E2479">
        <v>0.04</v>
      </c>
      <c r="F2479">
        <f t="shared" si="76"/>
        <v>0.03</v>
      </c>
      <c r="G2479"/>
    </row>
    <row r="2480" spans="1:7" x14ac:dyDescent="0.35">
      <c r="A2480">
        <f t="shared" si="77"/>
        <v>5900505</v>
      </c>
      <c r="B2480">
        <v>59</v>
      </c>
      <c r="C2480">
        <v>5</v>
      </c>
      <c r="D2480">
        <v>5</v>
      </c>
      <c r="E2480">
        <v>0.04</v>
      </c>
      <c r="F2480">
        <f t="shared" si="76"/>
        <v>0.03</v>
      </c>
      <c r="G2480"/>
    </row>
    <row r="2481" spans="1:7" x14ac:dyDescent="0.35">
      <c r="A2481">
        <f t="shared" si="77"/>
        <v>5900604</v>
      </c>
      <c r="B2481">
        <v>59</v>
      </c>
      <c r="C2481">
        <v>6</v>
      </c>
      <c r="D2481">
        <v>4</v>
      </c>
      <c r="E2481">
        <v>0.05</v>
      </c>
      <c r="F2481">
        <f t="shared" si="76"/>
        <v>3.7500000000000006E-2</v>
      </c>
      <c r="G2481"/>
    </row>
    <row r="2482" spans="1:7" x14ac:dyDescent="0.35">
      <c r="A2482">
        <f t="shared" si="77"/>
        <v>5900605</v>
      </c>
      <c r="B2482">
        <v>59</v>
      </c>
      <c r="C2482">
        <v>6</v>
      </c>
      <c r="D2482">
        <v>5</v>
      </c>
      <c r="E2482">
        <v>0.04</v>
      </c>
      <c r="F2482">
        <f t="shared" si="76"/>
        <v>0.03</v>
      </c>
      <c r="G2482"/>
    </row>
    <row r="2483" spans="1:7" x14ac:dyDescent="0.35">
      <c r="A2483">
        <f t="shared" si="77"/>
        <v>5900704</v>
      </c>
      <c r="B2483">
        <v>59</v>
      </c>
      <c r="C2483">
        <v>7</v>
      </c>
      <c r="D2483">
        <v>4</v>
      </c>
      <c r="E2483">
        <v>0.04</v>
      </c>
      <c r="F2483">
        <f t="shared" si="76"/>
        <v>0.03</v>
      </c>
      <c r="G2483"/>
    </row>
    <row r="2484" spans="1:7" x14ac:dyDescent="0.35">
      <c r="A2484">
        <f t="shared" si="77"/>
        <v>5900705</v>
      </c>
      <c r="B2484">
        <v>59</v>
      </c>
      <c r="C2484">
        <v>7</v>
      </c>
      <c r="D2484">
        <v>5</v>
      </c>
      <c r="E2484">
        <v>0.05</v>
      </c>
      <c r="F2484">
        <f t="shared" si="76"/>
        <v>3.7500000000000006E-2</v>
      </c>
      <c r="G2484"/>
    </row>
    <row r="2485" spans="1:7" x14ac:dyDescent="0.35">
      <c r="A2485">
        <f t="shared" si="77"/>
        <v>5900804</v>
      </c>
      <c r="B2485">
        <v>59</v>
      </c>
      <c r="C2485">
        <v>8</v>
      </c>
      <c r="D2485">
        <v>4</v>
      </c>
      <c r="E2485">
        <v>0.04</v>
      </c>
      <c r="F2485">
        <f t="shared" si="76"/>
        <v>0.03</v>
      </c>
      <c r="G2485"/>
    </row>
    <row r="2486" spans="1:7" x14ac:dyDescent="0.35">
      <c r="A2486">
        <f t="shared" si="77"/>
        <v>5900805</v>
      </c>
      <c r="B2486">
        <v>59</v>
      </c>
      <c r="C2486">
        <v>8</v>
      </c>
      <c r="D2486">
        <v>5</v>
      </c>
      <c r="E2486">
        <v>0.06</v>
      </c>
      <c r="F2486">
        <f t="shared" si="76"/>
        <v>4.4999999999999998E-2</v>
      </c>
      <c r="G2486"/>
    </row>
    <row r="2487" spans="1:7" x14ac:dyDescent="0.35">
      <c r="A2487">
        <f t="shared" si="77"/>
        <v>5900904</v>
      </c>
      <c r="B2487">
        <v>59</v>
      </c>
      <c r="C2487">
        <v>9</v>
      </c>
      <c r="D2487">
        <v>4</v>
      </c>
      <c r="E2487">
        <v>0.05</v>
      </c>
      <c r="F2487">
        <f t="shared" si="76"/>
        <v>3.7500000000000006E-2</v>
      </c>
      <c r="G2487"/>
    </row>
    <row r="2488" spans="1:7" x14ac:dyDescent="0.35">
      <c r="A2488">
        <f t="shared" si="77"/>
        <v>5900905</v>
      </c>
      <c r="B2488">
        <v>59</v>
      </c>
      <c r="C2488">
        <v>9</v>
      </c>
      <c r="D2488">
        <v>5</v>
      </c>
      <c r="E2488">
        <v>0.05</v>
      </c>
      <c r="F2488">
        <f t="shared" si="76"/>
        <v>3.7500000000000006E-2</v>
      </c>
      <c r="G2488"/>
    </row>
    <row r="2489" spans="1:7" x14ac:dyDescent="0.35">
      <c r="A2489">
        <f t="shared" si="77"/>
        <v>5901004</v>
      </c>
      <c r="B2489">
        <v>59</v>
      </c>
      <c r="C2489">
        <v>10</v>
      </c>
      <c r="D2489">
        <v>4</v>
      </c>
      <c r="E2489">
        <v>0.04</v>
      </c>
      <c r="F2489">
        <f t="shared" si="76"/>
        <v>0.03</v>
      </c>
      <c r="G2489"/>
    </row>
    <row r="2490" spans="1:7" x14ac:dyDescent="0.35">
      <c r="A2490">
        <f t="shared" si="77"/>
        <v>5901005</v>
      </c>
      <c r="B2490">
        <v>59</v>
      </c>
      <c r="C2490">
        <v>10</v>
      </c>
      <c r="D2490">
        <v>5</v>
      </c>
      <c r="E2490">
        <v>0.05</v>
      </c>
      <c r="F2490">
        <f t="shared" si="76"/>
        <v>3.7500000000000006E-2</v>
      </c>
      <c r="G2490"/>
    </row>
    <row r="2491" spans="1:7" x14ac:dyDescent="0.35">
      <c r="A2491">
        <f t="shared" si="77"/>
        <v>5901104</v>
      </c>
      <c r="B2491">
        <v>59</v>
      </c>
      <c r="C2491">
        <v>11</v>
      </c>
      <c r="D2491">
        <v>4</v>
      </c>
      <c r="E2491">
        <v>0.04</v>
      </c>
      <c r="F2491">
        <f t="shared" si="76"/>
        <v>0.03</v>
      </c>
      <c r="G2491"/>
    </row>
    <row r="2492" spans="1:7" x14ac:dyDescent="0.35">
      <c r="A2492">
        <f t="shared" si="77"/>
        <v>5901105</v>
      </c>
      <c r="B2492">
        <v>59</v>
      </c>
      <c r="C2492">
        <v>11</v>
      </c>
      <c r="D2492">
        <v>5</v>
      </c>
      <c r="E2492">
        <v>0.05</v>
      </c>
      <c r="F2492">
        <f t="shared" si="76"/>
        <v>3.7500000000000006E-2</v>
      </c>
      <c r="G2492"/>
    </row>
    <row r="2493" spans="1:7" x14ac:dyDescent="0.35">
      <c r="A2493">
        <f t="shared" si="77"/>
        <v>5901204</v>
      </c>
      <c r="B2493">
        <v>59</v>
      </c>
      <c r="C2493">
        <v>12</v>
      </c>
      <c r="D2493">
        <v>4</v>
      </c>
      <c r="E2493">
        <v>0.04</v>
      </c>
      <c r="F2493">
        <f t="shared" si="76"/>
        <v>0.03</v>
      </c>
      <c r="G2493"/>
    </row>
    <row r="2494" spans="1:7" x14ac:dyDescent="0.35">
      <c r="A2494">
        <f t="shared" si="77"/>
        <v>5901205</v>
      </c>
      <c r="B2494">
        <v>59</v>
      </c>
      <c r="C2494">
        <v>12</v>
      </c>
      <c r="D2494">
        <v>5</v>
      </c>
      <c r="E2494">
        <v>0.05</v>
      </c>
      <c r="F2494">
        <f t="shared" si="76"/>
        <v>3.7500000000000006E-2</v>
      </c>
      <c r="G2494"/>
    </row>
    <row r="2495" spans="1:7" x14ac:dyDescent="0.35">
      <c r="A2495">
        <f t="shared" si="77"/>
        <v>5901304</v>
      </c>
      <c r="B2495">
        <v>59</v>
      </c>
      <c r="C2495">
        <v>13</v>
      </c>
      <c r="D2495">
        <v>4</v>
      </c>
      <c r="E2495">
        <v>0.04</v>
      </c>
      <c r="F2495">
        <f t="shared" si="76"/>
        <v>0.03</v>
      </c>
      <c r="G2495"/>
    </row>
    <row r="2496" spans="1:7" x14ac:dyDescent="0.35">
      <c r="A2496">
        <f t="shared" si="77"/>
        <v>5901305</v>
      </c>
      <c r="B2496">
        <v>59</v>
      </c>
      <c r="C2496">
        <v>13</v>
      </c>
      <c r="D2496">
        <v>5</v>
      </c>
      <c r="E2496">
        <v>0.05</v>
      </c>
      <c r="F2496">
        <f t="shared" si="76"/>
        <v>3.7500000000000006E-2</v>
      </c>
      <c r="G2496"/>
    </row>
    <row r="2497" spans="1:7" x14ac:dyDescent="0.35">
      <c r="A2497">
        <f t="shared" si="77"/>
        <v>5901404</v>
      </c>
      <c r="B2497">
        <v>59</v>
      </c>
      <c r="C2497">
        <v>14</v>
      </c>
      <c r="D2497">
        <v>4</v>
      </c>
      <c r="E2497">
        <v>0.04</v>
      </c>
      <c r="F2497">
        <f t="shared" si="76"/>
        <v>0.03</v>
      </c>
      <c r="G2497"/>
    </row>
    <row r="2498" spans="1:7" x14ac:dyDescent="0.35">
      <c r="A2498">
        <f t="shared" si="77"/>
        <v>5901405</v>
      </c>
      <c r="B2498">
        <v>59</v>
      </c>
      <c r="C2498">
        <v>14</v>
      </c>
      <c r="D2498">
        <v>5</v>
      </c>
      <c r="E2498">
        <v>0.06</v>
      </c>
      <c r="F2498">
        <f t="shared" ref="F2498:F2561" si="78">E2498*$K$5</f>
        <v>4.4999999999999998E-2</v>
      </c>
      <c r="G2498"/>
    </row>
    <row r="2499" spans="1:7" x14ac:dyDescent="0.35">
      <c r="A2499">
        <f t="shared" ref="A2499:A2562" si="79">(B2499*100000)+(C2499*100)+D2499</f>
        <v>5901504</v>
      </c>
      <c r="B2499">
        <v>59</v>
      </c>
      <c r="C2499">
        <v>15</v>
      </c>
      <c r="D2499">
        <v>4</v>
      </c>
      <c r="E2499">
        <v>0.05</v>
      </c>
      <c r="F2499">
        <f t="shared" si="78"/>
        <v>3.7500000000000006E-2</v>
      </c>
      <c r="G2499"/>
    </row>
    <row r="2500" spans="1:7" x14ac:dyDescent="0.35">
      <c r="A2500">
        <f t="shared" si="79"/>
        <v>5901505</v>
      </c>
      <c r="B2500">
        <v>59</v>
      </c>
      <c r="C2500">
        <v>15</v>
      </c>
      <c r="D2500">
        <v>5</v>
      </c>
      <c r="E2500">
        <v>0.06</v>
      </c>
      <c r="F2500">
        <f t="shared" si="78"/>
        <v>4.4999999999999998E-2</v>
      </c>
      <c r="G2500"/>
    </row>
    <row r="2501" spans="1:7" x14ac:dyDescent="0.35">
      <c r="A2501">
        <f t="shared" si="79"/>
        <v>5901604</v>
      </c>
      <c r="B2501">
        <v>59</v>
      </c>
      <c r="C2501">
        <v>16</v>
      </c>
      <c r="D2501">
        <v>4</v>
      </c>
      <c r="E2501">
        <v>0.04</v>
      </c>
      <c r="F2501">
        <f t="shared" si="78"/>
        <v>0.03</v>
      </c>
      <c r="G2501"/>
    </row>
    <row r="2502" spans="1:7" x14ac:dyDescent="0.35">
      <c r="A2502">
        <f t="shared" si="79"/>
        <v>5901605</v>
      </c>
      <c r="B2502">
        <v>59</v>
      </c>
      <c r="C2502">
        <v>16</v>
      </c>
      <c r="D2502">
        <v>5</v>
      </c>
      <c r="E2502">
        <v>0.06</v>
      </c>
      <c r="F2502">
        <f t="shared" si="78"/>
        <v>4.4999999999999998E-2</v>
      </c>
      <c r="G2502"/>
    </row>
    <row r="2503" spans="1:7" x14ac:dyDescent="0.35">
      <c r="A2503">
        <f t="shared" si="79"/>
        <v>5901704</v>
      </c>
      <c r="B2503">
        <v>59</v>
      </c>
      <c r="C2503">
        <v>17</v>
      </c>
      <c r="D2503">
        <v>4</v>
      </c>
      <c r="E2503">
        <v>0.03</v>
      </c>
      <c r="F2503">
        <f t="shared" si="78"/>
        <v>2.2499999999999999E-2</v>
      </c>
      <c r="G2503"/>
    </row>
    <row r="2504" spans="1:7" x14ac:dyDescent="0.35">
      <c r="A2504">
        <f t="shared" si="79"/>
        <v>5901705</v>
      </c>
      <c r="B2504">
        <v>59</v>
      </c>
      <c r="C2504">
        <v>17</v>
      </c>
      <c r="D2504">
        <v>5</v>
      </c>
      <c r="E2504">
        <v>0.06</v>
      </c>
      <c r="F2504">
        <f t="shared" si="78"/>
        <v>4.4999999999999998E-2</v>
      </c>
      <c r="G2504"/>
    </row>
    <row r="2505" spans="1:7" x14ac:dyDescent="0.35">
      <c r="A2505">
        <f t="shared" si="79"/>
        <v>5901804</v>
      </c>
      <c r="B2505">
        <v>59</v>
      </c>
      <c r="C2505">
        <v>18</v>
      </c>
      <c r="D2505">
        <v>4</v>
      </c>
      <c r="E2505">
        <v>0.03</v>
      </c>
      <c r="F2505">
        <f t="shared" si="78"/>
        <v>2.2499999999999999E-2</v>
      </c>
      <c r="G2505"/>
    </row>
    <row r="2506" spans="1:7" x14ac:dyDescent="0.35">
      <c r="A2506">
        <f t="shared" si="79"/>
        <v>5901805</v>
      </c>
      <c r="B2506">
        <v>59</v>
      </c>
      <c r="C2506">
        <v>18</v>
      </c>
      <c r="D2506">
        <v>5</v>
      </c>
      <c r="E2506">
        <v>0.06</v>
      </c>
      <c r="F2506">
        <f t="shared" si="78"/>
        <v>4.4999999999999998E-2</v>
      </c>
      <c r="G2506"/>
    </row>
    <row r="2507" spans="1:7" x14ac:dyDescent="0.35">
      <c r="A2507">
        <f t="shared" si="79"/>
        <v>5901904</v>
      </c>
      <c r="B2507">
        <v>59</v>
      </c>
      <c r="C2507">
        <v>19</v>
      </c>
      <c r="D2507">
        <v>4</v>
      </c>
      <c r="E2507">
        <v>0.04</v>
      </c>
      <c r="F2507">
        <f t="shared" si="78"/>
        <v>0.03</v>
      </c>
      <c r="G2507"/>
    </row>
    <row r="2508" spans="1:7" x14ac:dyDescent="0.35">
      <c r="A2508">
        <f t="shared" si="79"/>
        <v>5901905</v>
      </c>
      <c r="B2508">
        <v>59</v>
      </c>
      <c r="C2508">
        <v>19</v>
      </c>
      <c r="D2508">
        <v>5</v>
      </c>
      <c r="E2508">
        <v>0.06</v>
      </c>
      <c r="F2508">
        <f t="shared" si="78"/>
        <v>4.4999999999999998E-2</v>
      </c>
      <c r="G2508"/>
    </row>
    <row r="2509" spans="1:7" x14ac:dyDescent="0.35">
      <c r="A2509">
        <f t="shared" si="79"/>
        <v>5902004</v>
      </c>
      <c r="B2509">
        <v>59</v>
      </c>
      <c r="C2509">
        <v>20</v>
      </c>
      <c r="D2509">
        <v>4</v>
      </c>
      <c r="E2509">
        <v>0.05</v>
      </c>
      <c r="F2509">
        <f t="shared" si="78"/>
        <v>3.7500000000000006E-2</v>
      </c>
      <c r="G2509"/>
    </row>
    <row r="2510" spans="1:7" x14ac:dyDescent="0.35">
      <c r="A2510">
        <f t="shared" si="79"/>
        <v>5902104</v>
      </c>
      <c r="B2510">
        <v>59</v>
      </c>
      <c r="C2510">
        <v>21</v>
      </c>
      <c r="D2510">
        <v>4</v>
      </c>
      <c r="E2510">
        <v>0.04</v>
      </c>
      <c r="F2510">
        <f t="shared" si="78"/>
        <v>0.03</v>
      </c>
      <c r="G2510"/>
    </row>
    <row r="2511" spans="1:7" x14ac:dyDescent="0.35">
      <c r="A2511">
        <f t="shared" si="79"/>
        <v>5902204</v>
      </c>
      <c r="B2511">
        <v>59</v>
      </c>
      <c r="C2511">
        <v>22</v>
      </c>
      <c r="D2511">
        <v>4</v>
      </c>
      <c r="E2511">
        <v>0.04</v>
      </c>
      <c r="F2511">
        <f t="shared" si="78"/>
        <v>0.03</v>
      </c>
      <c r="G2511"/>
    </row>
    <row r="2512" spans="1:7" x14ac:dyDescent="0.35">
      <c r="A2512">
        <f t="shared" si="79"/>
        <v>5902304</v>
      </c>
      <c r="B2512">
        <v>59</v>
      </c>
      <c r="C2512">
        <v>23</v>
      </c>
      <c r="D2512">
        <v>4</v>
      </c>
      <c r="E2512">
        <v>0.05</v>
      </c>
      <c r="F2512">
        <f t="shared" si="78"/>
        <v>3.7500000000000006E-2</v>
      </c>
      <c r="G2512"/>
    </row>
    <row r="2513" spans="1:7" x14ac:dyDescent="0.35">
      <c r="A2513">
        <f t="shared" si="79"/>
        <v>5902404</v>
      </c>
      <c r="B2513">
        <v>59</v>
      </c>
      <c r="C2513">
        <v>24</v>
      </c>
      <c r="D2513">
        <v>4</v>
      </c>
      <c r="E2513">
        <v>0.04</v>
      </c>
      <c r="F2513">
        <f t="shared" si="78"/>
        <v>0.03</v>
      </c>
      <c r="G2513"/>
    </row>
    <row r="2514" spans="1:7" x14ac:dyDescent="0.35">
      <c r="A2514">
        <f t="shared" si="79"/>
        <v>5902503</v>
      </c>
      <c r="B2514">
        <v>59</v>
      </c>
      <c r="C2514">
        <v>25</v>
      </c>
      <c r="D2514">
        <v>3</v>
      </c>
      <c r="E2514">
        <v>0.05</v>
      </c>
      <c r="F2514">
        <f t="shared" si="78"/>
        <v>3.7500000000000006E-2</v>
      </c>
      <c r="G2514"/>
    </row>
    <row r="2515" spans="1:7" x14ac:dyDescent="0.35">
      <c r="A2515">
        <f t="shared" si="79"/>
        <v>5902504</v>
      </c>
      <c r="B2515">
        <v>59</v>
      </c>
      <c r="C2515">
        <v>25</v>
      </c>
      <c r="D2515">
        <v>4</v>
      </c>
      <c r="E2515">
        <v>0.04</v>
      </c>
      <c r="F2515">
        <f t="shared" si="78"/>
        <v>0.03</v>
      </c>
      <c r="G2515"/>
    </row>
    <row r="2516" spans="1:7" x14ac:dyDescent="0.35">
      <c r="A2516">
        <f t="shared" si="79"/>
        <v>5902603</v>
      </c>
      <c r="B2516">
        <v>59</v>
      </c>
      <c r="C2516">
        <v>26</v>
      </c>
      <c r="D2516">
        <v>3</v>
      </c>
      <c r="E2516">
        <v>0.05</v>
      </c>
      <c r="F2516">
        <f t="shared" si="78"/>
        <v>3.7500000000000006E-2</v>
      </c>
      <c r="G2516"/>
    </row>
    <row r="2517" spans="1:7" x14ac:dyDescent="0.35">
      <c r="A2517">
        <f t="shared" si="79"/>
        <v>5902604</v>
      </c>
      <c r="B2517">
        <v>59</v>
      </c>
      <c r="C2517">
        <v>26</v>
      </c>
      <c r="D2517">
        <v>4</v>
      </c>
      <c r="E2517">
        <v>0.04</v>
      </c>
      <c r="F2517">
        <f t="shared" si="78"/>
        <v>0.03</v>
      </c>
      <c r="G2517"/>
    </row>
    <row r="2518" spans="1:7" x14ac:dyDescent="0.35">
      <c r="A2518">
        <f t="shared" si="79"/>
        <v>5902703</v>
      </c>
      <c r="B2518">
        <v>59</v>
      </c>
      <c r="C2518">
        <v>27</v>
      </c>
      <c r="D2518">
        <v>3</v>
      </c>
      <c r="E2518">
        <v>0.05</v>
      </c>
      <c r="F2518">
        <f t="shared" si="78"/>
        <v>3.7500000000000006E-2</v>
      </c>
      <c r="G2518"/>
    </row>
    <row r="2519" spans="1:7" x14ac:dyDescent="0.35">
      <c r="A2519">
        <f t="shared" si="79"/>
        <v>5902704</v>
      </c>
      <c r="B2519">
        <v>59</v>
      </c>
      <c r="C2519">
        <v>27</v>
      </c>
      <c r="D2519">
        <v>4</v>
      </c>
      <c r="E2519">
        <v>0.05</v>
      </c>
      <c r="F2519">
        <f t="shared" si="78"/>
        <v>3.7500000000000006E-2</v>
      </c>
      <c r="G2519"/>
    </row>
    <row r="2520" spans="1:7" x14ac:dyDescent="0.35">
      <c r="A2520">
        <f t="shared" si="79"/>
        <v>6000104</v>
      </c>
      <c r="B2520">
        <v>60</v>
      </c>
      <c r="C2520">
        <v>1</v>
      </c>
      <c r="D2520">
        <v>4</v>
      </c>
      <c r="E2520">
        <v>0.05</v>
      </c>
      <c r="F2520">
        <f t="shared" si="78"/>
        <v>3.7500000000000006E-2</v>
      </c>
      <c r="G2520"/>
    </row>
    <row r="2521" spans="1:7" x14ac:dyDescent="0.35">
      <c r="A2521">
        <f t="shared" si="79"/>
        <v>6000105</v>
      </c>
      <c r="B2521">
        <v>60</v>
      </c>
      <c r="C2521">
        <v>1</v>
      </c>
      <c r="D2521">
        <v>5</v>
      </c>
      <c r="E2521">
        <v>0.04</v>
      </c>
      <c r="F2521">
        <f t="shared" si="78"/>
        <v>0.03</v>
      </c>
      <c r="G2521"/>
    </row>
    <row r="2522" spans="1:7" x14ac:dyDescent="0.35">
      <c r="A2522">
        <f t="shared" si="79"/>
        <v>6000204</v>
      </c>
      <c r="B2522">
        <v>60</v>
      </c>
      <c r="C2522">
        <v>2</v>
      </c>
      <c r="D2522">
        <v>4</v>
      </c>
      <c r="E2522">
        <v>0.04</v>
      </c>
      <c r="F2522">
        <f t="shared" si="78"/>
        <v>0.03</v>
      </c>
      <c r="G2522"/>
    </row>
    <row r="2523" spans="1:7" x14ac:dyDescent="0.35">
      <c r="A2523">
        <f t="shared" si="79"/>
        <v>6000205</v>
      </c>
      <c r="B2523">
        <v>60</v>
      </c>
      <c r="C2523">
        <v>2</v>
      </c>
      <c r="D2523">
        <v>5</v>
      </c>
      <c r="E2523">
        <v>0.04</v>
      </c>
      <c r="F2523">
        <f t="shared" si="78"/>
        <v>0.03</v>
      </c>
      <c r="G2523"/>
    </row>
    <row r="2524" spans="1:7" x14ac:dyDescent="0.35">
      <c r="A2524">
        <f t="shared" si="79"/>
        <v>6000304</v>
      </c>
      <c r="B2524">
        <v>60</v>
      </c>
      <c r="C2524">
        <v>3</v>
      </c>
      <c r="D2524">
        <v>4</v>
      </c>
      <c r="E2524">
        <v>0.05</v>
      </c>
      <c r="F2524">
        <f t="shared" si="78"/>
        <v>3.7500000000000006E-2</v>
      </c>
      <c r="G2524"/>
    </row>
    <row r="2525" spans="1:7" x14ac:dyDescent="0.35">
      <c r="A2525">
        <f t="shared" si="79"/>
        <v>6000305</v>
      </c>
      <c r="B2525">
        <v>60</v>
      </c>
      <c r="C2525">
        <v>3</v>
      </c>
      <c r="D2525">
        <v>5</v>
      </c>
      <c r="E2525">
        <v>0.05</v>
      </c>
      <c r="F2525">
        <f t="shared" si="78"/>
        <v>3.7500000000000006E-2</v>
      </c>
      <c r="G2525"/>
    </row>
    <row r="2526" spans="1:7" x14ac:dyDescent="0.35">
      <c r="A2526">
        <f t="shared" si="79"/>
        <v>6000404</v>
      </c>
      <c r="B2526">
        <v>60</v>
      </c>
      <c r="C2526">
        <v>4</v>
      </c>
      <c r="D2526">
        <v>4</v>
      </c>
      <c r="E2526">
        <v>0.04</v>
      </c>
      <c r="F2526">
        <f t="shared" si="78"/>
        <v>0.03</v>
      </c>
      <c r="G2526"/>
    </row>
    <row r="2527" spans="1:7" x14ac:dyDescent="0.35">
      <c r="A2527">
        <f t="shared" si="79"/>
        <v>6000405</v>
      </c>
      <c r="B2527">
        <v>60</v>
      </c>
      <c r="C2527">
        <v>4</v>
      </c>
      <c r="D2527">
        <v>5</v>
      </c>
      <c r="E2527">
        <v>0.05</v>
      </c>
      <c r="F2527">
        <f t="shared" si="78"/>
        <v>3.7500000000000006E-2</v>
      </c>
      <c r="G2527"/>
    </row>
    <row r="2528" spans="1:7" x14ac:dyDescent="0.35">
      <c r="A2528">
        <f t="shared" si="79"/>
        <v>6000504</v>
      </c>
      <c r="B2528">
        <v>60</v>
      </c>
      <c r="C2528">
        <v>5</v>
      </c>
      <c r="D2528">
        <v>4</v>
      </c>
      <c r="E2528">
        <v>0.04</v>
      </c>
      <c r="F2528">
        <f t="shared" si="78"/>
        <v>0.03</v>
      </c>
      <c r="G2528"/>
    </row>
    <row r="2529" spans="1:7" x14ac:dyDescent="0.35">
      <c r="A2529">
        <f t="shared" si="79"/>
        <v>6000505</v>
      </c>
      <c r="B2529">
        <v>60</v>
      </c>
      <c r="C2529">
        <v>5</v>
      </c>
      <c r="D2529">
        <v>5</v>
      </c>
      <c r="E2529">
        <v>0.05</v>
      </c>
      <c r="F2529">
        <f t="shared" si="78"/>
        <v>3.7500000000000006E-2</v>
      </c>
      <c r="G2529"/>
    </row>
    <row r="2530" spans="1:7" x14ac:dyDescent="0.35">
      <c r="A2530">
        <f t="shared" si="79"/>
        <v>6000604</v>
      </c>
      <c r="B2530">
        <v>60</v>
      </c>
      <c r="C2530">
        <v>6</v>
      </c>
      <c r="D2530">
        <v>4</v>
      </c>
      <c r="E2530">
        <v>0.04</v>
      </c>
      <c r="F2530">
        <f t="shared" si="78"/>
        <v>0.03</v>
      </c>
      <c r="G2530"/>
    </row>
    <row r="2531" spans="1:7" x14ac:dyDescent="0.35">
      <c r="A2531">
        <f t="shared" si="79"/>
        <v>6000605</v>
      </c>
      <c r="B2531">
        <v>60</v>
      </c>
      <c r="C2531">
        <v>6</v>
      </c>
      <c r="D2531">
        <v>5</v>
      </c>
      <c r="E2531">
        <v>0.05</v>
      </c>
      <c r="F2531">
        <f t="shared" si="78"/>
        <v>3.7500000000000006E-2</v>
      </c>
      <c r="G2531"/>
    </row>
    <row r="2532" spans="1:7" x14ac:dyDescent="0.35">
      <c r="A2532">
        <f t="shared" si="79"/>
        <v>6000704</v>
      </c>
      <c r="B2532">
        <v>60</v>
      </c>
      <c r="C2532">
        <v>7</v>
      </c>
      <c r="D2532">
        <v>4</v>
      </c>
      <c r="E2532">
        <v>0.04</v>
      </c>
      <c r="F2532">
        <f t="shared" si="78"/>
        <v>0.03</v>
      </c>
      <c r="G2532"/>
    </row>
    <row r="2533" spans="1:7" x14ac:dyDescent="0.35">
      <c r="A2533">
        <f t="shared" si="79"/>
        <v>6000705</v>
      </c>
      <c r="B2533">
        <v>60</v>
      </c>
      <c r="C2533">
        <v>7</v>
      </c>
      <c r="D2533">
        <v>5</v>
      </c>
      <c r="E2533">
        <v>0.05</v>
      </c>
      <c r="F2533">
        <f t="shared" si="78"/>
        <v>3.7500000000000006E-2</v>
      </c>
      <c r="G2533"/>
    </row>
    <row r="2534" spans="1:7" x14ac:dyDescent="0.35">
      <c r="A2534">
        <f t="shared" si="79"/>
        <v>6000804</v>
      </c>
      <c r="B2534">
        <v>60</v>
      </c>
      <c r="C2534">
        <v>8</v>
      </c>
      <c r="D2534">
        <v>4</v>
      </c>
      <c r="E2534">
        <v>0.04</v>
      </c>
      <c r="F2534">
        <f t="shared" si="78"/>
        <v>0.03</v>
      </c>
      <c r="G2534"/>
    </row>
    <row r="2535" spans="1:7" x14ac:dyDescent="0.35">
      <c r="A2535">
        <f t="shared" si="79"/>
        <v>6000805</v>
      </c>
      <c r="B2535">
        <v>60</v>
      </c>
      <c r="C2535">
        <v>8</v>
      </c>
      <c r="D2535">
        <v>5</v>
      </c>
      <c r="E2535">
        <v>0.05</v>
      </c>
      <c r="F2535">
        <f t="shared" si="78"/>
        <v>3.7500000000000006E-2</v>
      </c>
      <c r="G2535"/>
    </row>
    <row r="2536" spans="1:7" x14ac:dyDescent="0.35">
      <c r="A2536">
        <f t="shared" si="79"/>
        <v>6000904</v>
      </c>
      <c r="B2536">
        <v>60</v>
      </c>
      <c r="C2536">
        <v>9</v>
      </c>
      <c r="D2536">
        <v>4</v>
      </c>
      <c r="E2536">
        <v>0.05</v>
      </c>
      <c r="F2536">
        <f t="shared" si="78"/>
        <v>3.7500000000000006E-2</v>
      </c>
      <c r="G2536"/>
    </row>
    <row r="2537" spans="1:7" x14ac:dyDescent="0.35">
      <c r="A2537">
        <f t="shared" si="79"/>
        <v>6000905</v>
      </c>
      <c r="B2537">
        <v>60</v>
      </c>
      <c r="C2537">
        <v>9</v>
      </c>
      <c r="D2537">
        <v>5</v>
      </c>
      <c r="E2537">
        <v>0.05</v>
      </c>
      <c r="F2537">
        <f t="shared" si="78"/>
        <v>3.7500000000000006E-2</v>
      </c>
      <c r="G2537"/>
    </row>
    <row r="2538" spans="1:7" x14ac:dyDescent="0.35">
      <c r="A2538">
        <f t="shared" si="79"/>
        <v>6001004</v>
      </c>
      <c r="B2538">
        <v>60</v>
      </c>
      <c r="C2538">
        <v>10</v>
      </c>
      <c r="D2538">
        <v>4</v>
      </c>
      <c r="E2538">
        <v>0.05</v>
      </c>
      <c r="F2538">
        <f t="shared" si="78"/>
        <v>3.7500000000000006E-2</v>
      </c>
      <c r="G2538"/>
    </row>
    <row r="2539" spans="1:7" x14ac:dyDescent="0.35">
      <c r="A2539">
        <f t="shared" si="79"/>
        <v>6001005</v>
      </c>
      <c r="B2539">
        <v>60</v>
      </c>
      <c r="C2539">
        <v>10</v>
      </c>
      <c r="D2539">
        <v>5</v>
      </c>
      <c r="E2539">
        <v>0.05</v>
      </c>
      <c r="F2539">
        <f t="shared" si="78"/>
        <v>3.7500000000000006E-2</v>
      </c>
      <c r="G2539"/>
    </row>
    <row r="2540" spans="1:7" x14ac:dyDescent="0.35">
      <c r="A2540">
        <f t="shared" si="79"/>
        <v>6001104</v>
      </c>
      <c r="B2540">
        <v>60</v>
      </c>
      <c r="C2540">
        <v>11</v>
      </c>
      <c r="D2540">
        <v>4</v>
      </c>
      <c r="E2540">
        <v>0.04</v>
      </c>
      <c r="F2540">
        <f t="shared" si="78"/>
        <v>0.03</v>
      </c>
      <c r="G2540"/>
    </row>
    <row r="2541" spans="1:7" x14ac:dyDescent="0.35">
      <c r="A2541">
        <f t="shared" si="79"/>
        <v>6001105</v>
      </c>
      <c r="B2541">
        <v>60</v>
      </c>
      <c r="C2541">
        <v>11</v>
      </c>
      <c r="D2541">
        <v>5</v>
      </c>
      <c r="E2541">
        <v>0.05</v>
      </c>
      <c r="F2541">
        <f t="shared" si="78"/>
        <v>3.7500000000000006E-2</v>
      </c>
      <c r="G2541"/>
    </row>
    <row r="2542" spans="1:7" x14ac:dyDescent="0.35">
      <c r="A2542">
        <f t="shared" si="79"/>
        <v>6001204</v>
      </c>
      <c r="B2542">
        <v>60</v>
      </c>
      <c r="C2542">
        <v>12</v>
      </c>
      <c r="D2542">
        <v>4</v>
      </c>
      <c r="E2542">
        <v>0.04</v>
      </c>
      <c r="F2542">
        <f t="shared" si="78"/>
        <v>0.03</v>
      </c>
      <c r="G2542"/>
    </row>
    <row r="2543" spans="1:7" x14ac:dyDescent="0.35">
      <c r="A2543">
        <f t="shared" si="79"/>
        <v>6001205</v>
      </c>
      <c r="B2543">
        <v>60</v>
      </c>
      <c r="C2543">
        <v>12</v>
      </c>
      <c r="D2543">
        <v>5</v>
      </c>
      <c r="E2543">
        <v>0.05</v>
      </c>
      <c r="F2543">
        <f t="shared" si="78"/>
        <v>3.7500000000000006E-2</v>
      </c>
      <c r="G2543"/>
    </row>
    <row r="2544" spans="1:7" x14ac:dyDescent="0.35">
      <c r="A2544">
        <f t="shared" si="79"/>
        <v>6001304</v>
      </c>
      <c r="B2544">
        <v>60</v>
      </c>
      <c r="C2544">
        <v>13</v>
      </c>
      <c r="D2544">
        <v>4</v>
      </c>
      <c r="E2544">
        <v>0.04</v>
      </c>
      <c r="F2544">
        <f t="shared" si="78"/>
        <v>0.03</v>
      </c>
      <c r="G2544"/>
    </row>
    <row r="2545" spans="1:7" x14ac:dyDescent="0.35">
      <c r="A2545">
        <f t="shared" si="79"/>
        <v>6001305</v>
      </c>
      <c r="B2545">
        <v>60</v>
      </c>
      <c r="C2545">
        <v>13</v>
      </c>
      <c r="D2545">
        <v>5</v>
      </c>
      <c r="E2545">
        <v>0.05</v>
      </c>
      <c r="F2545">
        <f t="shared" si="78"/>
        <v>3.7500000000000006E-2</v>
      </c>
      <c r="G2545"/>
    </row>
    <row r="2546" spans="1:7" x14ac:dyDescent="0.35">
      <c r="A2546">
        <f t="shared" si="79"/>
        <v>6001404</v>
      </c>
      <c r="B2546">
        <v>60</v>
      </c>
      <c r="C2546">
        <v>14</v>
      </c>
      <c r="D2546">
        <v>4</v>
      </c>
      <c r="E2546">
        <v>0.05</v>
      </c>
      <c r="F2546">
        <f t="shared" si="78"/>
        <v>3.7500000000000006E-2</v>
      </c>
      <c r="G2546"/>
    </row>
    <row r="2547" spans="1:7" x14ac:dyDescent="0.35">
      <c r="A2547">
        <f t="shared" si="79"/>
        <v>6001405</v>
      </c>
      <c r="B2547">
        <v>60</v>
      </c>
      <c r="C2547">
        <v>14</v>
      </c>
      <c r="D2547">
        <v>5</v>
      </c>
      <c r="E2547">
        <v>0.06</v>
      </c>
      <c r="F2547">
        <f t="shared" si="78"/>
        <v>4.4999999999999998E-2</v>
      </c>
      <c r="G2547"/>
    </row>
    <row r="2548" spans="1:7" x14ac:dyDescent="0.35">
      <c r="A2548">
        <f t="shared" si="79"/>
        <v>6001504</v>
      </c>
      <c r="B2548">
        <v>60</v>
      </c>
      <c r="C2548">
        <v>15</v>
      </c>
      <c r="D2548">
        <v>4</v>
      </c>
      <c r="E2548">
        <v>0.05</v>
      </c>
      <c r="F2548">
        <f t="shared" si="78"/>
        <v>3.7500000000000006E-2</v>
      </c>
      <c r="G2548"/>
    </row>
    <row r="2549" spans="1:7" x14ac:dyDescent="0.35">
      <c r="A2549">
        <f t="shared" si="79"/>
        <v>6001505</v>
      </c>
      <c r="B2549">
        <v>60</v>
      </c>
      <c r="C2549">
        <v>15</v>
      </c>
      <c r="D2549">
        <v>5</v>
      </c>
      <c r="E2549">
        <v>0.06</v>
      </c>
      <c r="F2549">
        <f t="shared" si="78"/>
        <v>4.4999999999999998E-2</v>
      </c>
      <c r="G2549"/>
    </row>
    <row r="2550" spans="1:7" x14ac:dyDescent="0.35">
      <c r="A2550">
        <f t="shared" si="79"/>
        <v>6001604</v>
      </c>
      <c r="B2550">
        <v>60</v>
      </c>
      <c r="C2550">
        <v>16</v>
      </c>
      <c r="D2550">
        <v>4</v>
      </c>
      <c r="E2550">
        <v>0.04</v>
      </c>
      <c r="F2550">
        <f t="shared" si="78"/>
        <v>0.03</v>
      </c>
      <c r="G2550"/>
    </row>
    <row r="2551" spans="1:7" x14ac:dyDescent="0.35">
      <c r="A2551">
        <f t="shared" si="79"/>
        <v>6001605</v>
      </c>
      <c r="B2551">
        <v>60</v>
      </c>
      <c r="C2551">
        <v>16</v>
      </c>
      <c r="D2551">
        <v>5</v>
      </c>
      <c r="E2551">
        <v>0.06</v>
      </c>
      <c r="F2551">
        <f t="shared" si="78"/>
        <v>4.4999999999999998E-2</v>
      </c>
      <c r="G2551"/>
    </row>
    <row r="2552" spans="1:7" x14ac:dyDescent="0.35">
      <c r="A2552">
        <f t="shared" si="79"/>
        <v>6001704</v>
      </c>
      <c r="B2552">
        <v>60</v>
      </c>
      <c r="C2552">
        <v>17</v>
      </c>
      <c r="D2552">
        <v>4</v>
      </c>
      <c r="E2552">
        <v>0.04</v>
      </c>
      <c r="F2552">
        <f t="shared" si="78"/>
        <v>0.03</v>
      </c>
      <c r="G2552"/>
    </row>
    <row r="2553" spans="1:7" x14ac:dyDescent="0.35">
      <c r="A2553">
        <f t="shared" si="79"/>
        <v>6001705</v>
      </c>
      <c r="B2553">
        <v>60</v>
      </c>
      <c r="C2553">
        <v>17</v>
      </c>
      <c r="D2553">
        <v>5</v>
      </c>
      <c r="E2553">
        <v>0.06</v>
      </c>
      <c r="F2553">
        <f t="shared" si="78"/>
        <v>4.4999999999999998E-2</v>
      </c>
      <c r="G2553"/>
    </row>
    <row r="2554" spans="1:7" x14ac:dyDescent="0.35">
      <c r="A2554">
        <f t="shared" si="79"/>
        <v>6001804</v>
      </c>
      <c r="B2554">
        <v>60</v>
      </c>
      <c r="C2554">
        <v>18</v>
      </c>
      <c r="D2554">
        <v>4</v>
      </c>
      <c r="E2554">
        <v>0.04</v>
      </c>
      <c r="F2554">
        <f t="shared" si="78"/>
        <v>0.03</v>
      </c>
      <c r="G2554"/>
    </row>
    <row r="2555" spans="1:7" x14ac:dyDescent="0.35">
      <c r="A2555">
        <f t="shared" si="79"/>
        <v>6001805</v>
      </c>
      <c r="B2555">
        <v>60</v>
      </c>
      <c r="C2555">
        <v>18</v>
      </c>
      <c r="D2555">
        <v>5</v>
      </c>
      <c r="E2555">
        <v>0.06</v>
      </c>
      <c r="F2555">
        <f t="shared" si="78"/>
        <v>4.4999999999999998E-2</v>
      </c>
      <c r="G2555"/>
    </row>
    <row r="2556" spans="1:7" x14ac:dyDescent="0.35">
      <c r="A2556">
        <f t="shared" si="79"/>
        <v>6001904</v>
      </c>
      <c r="B2556">
        <v>60</v>
      </c>
      <c r="C2556">
        <v>19</v>
      </c>
      <c r="D2556">
        <v>4</v>
      </c>
      <c r="E2556">
        <v>0.05</v>
      </c>
      <c r="F2556">
        <f t="shared" si="78"/>
        <v>3.7500000000000006E-2</v>
      </c>
      <c r="G2556"/>
    </row>
    <row r="2557" spans="1:7" x14ac:dyDescent="0.35">
      <c r="A2557">
        <f t="shared" si="79"/>
        <v>6002004</v>
      </c>
      <c r="B2557">
        <v>60</v>
      </c>
      <c r="C2557">
        <v>20</v>
      </c>
      <c r="D2557">
        <v>4</v>
      </c>
      <c r="E2557">
        <v>0.05</v>
      </c>
      <c r="F2557">
        <f t="shared" si="78"/>
        <v>3.7500000000000006E-2</v>
      </c>
      <c r="G2557"/>
    </row>
    <row r="2558" spans="1:7" x14ac:dyDescent="0.35">
      <c r="A2558">
        <f t="shared" si="79"/>
        <v>6002104</v>
      </c>
      <c r="B2558">
        <v>60</v>
      </c>
      <c r="C2558">
        <v>21</v>
      </c>
      <c r="D2558">
        <v>4</v>
      </c>
      <c r="E2558">
        <v>0.04</v>
      </c>
      <c r="F2558">
        <f t="shared" si="78"/>
        <v>0.03</v>
      </c>
      <c r="G2558"/>
    </row>
    <row r="2559" spans="1:7" x14ac:dyDescent="0.35">
      <c r="A2559">
        <f t="shared" si="79"/>
        <v>6002204</v>
      </c>
      <c r="B2559">
        <v>60</v>
      </c>
      <c r="C2559">
        <v>22</v>
      </c>
      <c r="D2559">
        <v>4</v>
      </c>
      <c r="E2559">
        <v>0.04</v>
      </c>
      <c r="F2559">
        <f t="shared" si="78"/>
        <v>0.03</v>
      </c>
      <c r="G2559"/>
    </row>
    <row r="2560" spans="1:7" x14ac:dyDescent="0.35">
      <c r="A2560">
        <f t="shared" si="79"/>
        <v>6002304</v>
      </c>
      <c r="B2560">
        <v>60</v>
      </c>
      <c r="C2560">
        <v>23</v>
      </c>
      <c r="D2560">
        <v>4</v>
      </c>
      <c r="E2560">
        <v>0.04</v>
      </c>
      <c r="F2560">
        <f t="shared" si="78"/>
        <v>0.03</v>
      </c>
      <c r="G2560"/>
    </row>
    <row r="2561" spans="1:7" x14ac:dyDescent="0.35">
      <c r="A2561">
        <f t="shared" si="79"/>
        <v>6002404</v>
      </c>
      <c r="B2561">
        <v>60</v>
      </c>
      <c r="C2561">
        <v>24</v>
      </c>
      <c r="D2561">
        <v>4</v>
      </c>
      <c r="E2561">
        <v>0.05</v>
      </c>
      <c r="F2561">
        <f t="shared" si="78"/>
        <v>3.7500000000000006E-2</v>
      </c>
      <c r="G2561"/>
    </row>
    <row r="2562" spans="1:7" x14ac:dyDescent="0.35">
      <c r="A2562">
        <f t="shared" si="79"/>
        <v>6002503</v>
      </c>
      <c r="B2562">
        <v>60</v>
      </c>
      <c r="C2562">
        <v>25</v>
      </c>
      <c r="D2562">
        <v>3</v>
      </c>
      <c r="E2562">
        <v>0.05</v>
      </c>
      <c r="F2562">
        <f t="shared" ref="F2562:F2625" si="80">E2562*$K$5</f>
        <v>3.7500000000000006E-2</v>
      </c>
      <c r="G2562"/>
    </row>
    <row r="2563" spans="1:7" x14ac:dyDescent="0.35">
      <c r="A2563">
        <f t="shared" ref="A2563:A2626" si="81">(B2563*100000)+(C2563*100)+D2563</f>
        <v>6002504</v>
      </c>
      <c r="B2563">
        <v>60</v>
      </c>
      <c r="C2563">
        <v>25</v>
      </c>
      <c r="D2563">
        <v>4</v>
      </c>
      <c r="E2563">
        <v>0.04</v>
      </c>
      <c r="F2563">
        <f t="shared" si="80"/>
        <v>0.03</v>
      </c>
      <c r="G2563"/>
    </row>
    <row r="2564" spans="1:7" x14ac:dyDescent="0.35">
      <c r="A2564">
        <f t="shared" si="81"/>
        <v>6002603</v>
      </c>
      <c r="B2564">
        <v>60</v>
      </c>
      <c r="C2564">
        <v>26</v>
      </c>
      <c r="D2564">
        <v>3</v>
      </c>
      <c r="E2564">
        <v>0.05</v>
      </c>
      <c r="F2564">
        <f t="shared" si="80"/>
        <v>3.7500000000000006E-2</v>
      </c>
      <c r="G2564"/>
    </row>
    <row r="2565" spans="1:7" x14ac:dyDescent="0.35">
      <c r="A2565">
        <f t="shared" si="81"/>
        <v>6002604</v>
      </c>
      <c r="B2565">
        <v>60</v>
      </c>
      <c r="C2565">
        <v>26</v>
      </c>
      <c r="D2565">
        <v>4</v>
      </c>
      <c r="E2565">
        <v>0.04</v>
      </c>
      <c r="F2565">
        <f t="shared" si="80"/>
        <v>0.03</v>
      </c>
      <c r="G2565"/>
    </row>
    <row r="2566" spans="1:7" x14ac:dyDescent="0.35">
      <c r="A2566">
        <f t="shared" si="81"/>
        <v>6002703</v>
      </c>
      <c r="B2566">
        <v>60</v>
      </c>
      <c r="C2566">
        <v>27</v>
      </c>
      <c r="D2566">
        <v>3</v>
      </c>
      <c r="E2566">
        <v>0.05</v>
      </c>
      <c r="F2566">
        <f t="shared" si="80"/>
        <v>3.7500000000000006E-2</v>
      </c>
      <c r="G2566"/>
    </row>
    <row r="2567" spans="1:7" x14ac:dyDescent="0.35">
      <c r="A2567">
        <f t="shared" si="81"/>
        <v>6002704</v>
      </c>
      <c r="B2567">
        <v>60</v>
      </c>
      <c r="C2567">
        <v>27</v>
      </c>
      <c r="D2567">
        <v>4</v>
      </c>
      <c r="E2567">
        <v>0.04</v>
      </c>
      <c r="F2567">
        <f t="shared" si="80"/>
        <v>0.03</v>
      </c>
      <c r="G2567"/>
    </row>
    <row r="2568" spans="1:7" x14ac:dyDescent="0.35">
      <c r="A2568">
        <f t="shared" si="81"/>
        <v>6100104</v>
      </c>
      <c r="B2568">
        <v>61</v>
      </c>
      <c r="C2568">
        <v>1</v>
      </c>
      <c r="D2568">
        <v>4</v>
      </c>
      <c r="E2568">
        <v>0.05</v>
      </c>
      <c r="F2568">
        <f t="shared" si="80"/>
        <v>3.7500000000000006E-2</v>
      </c>
      <c r="G2568"/>
    </row>
    <row r="2569" spans="1:7" x14ac:dyDescent="0.35">
      <c r="A2569">
        <f t="shared" si="81"/>
        <v>6100105</v>
      </c>
      <c r="B2569">
        <v>61</v>
      </c>
      <c r="C2569">
        <v>1</v>
      </c>
      <c r="D2569">
        <v>5</v>
      </c>
      <c r="E2569">
        <v>0.04</v>
      </c>
      <c r="F2569">
        <f t="shared" si="80"/>
        <v>0.03</v>
      </c>
      <c r="G2569"/>
    </row>
    <row r="2570" spans="1:7" x14ac:dyDescent="0.35">
      <c r="A2570">
        <f t="shared" si="81"/>
        <v>6100204</v>
      </c>
      <c r="B2570">
        <v>61</v>
      </c>
      <c r="C2570">
        <v>2</v>
      </c>
      <c r="D2570">
        <v>4</v>
      </c>
      <c r="E2570">
        <v>0.05</v>
      </c>
      <c r="F2570">
        <f t="shared" si="80"/>
        <v>3.7500000000000006E-2</v>
      </c>
      <c r="G2570"/>
    </row>
    <row r="2571" spans="1:7" x14ac:dyDescent="0.35">
      <c r="A2571">
        <f t="shared" si="81"/>
        <v>6100205</v>
      </c>
      <c r="B2571">
        <v>61</v>
      </c>
      <c r="C2571">
        <v>2</v>
      </c>
      <c r="D2571">
        <v>5</v>
      </c>
      <c r="E2571">
        <v>0.04</v>
      </c>
      <c r="F2571">
        <f t="shared" si="80"/>
        <v>0.03</v>
      </c>
      <c r="G2571"/>
    </row>
    <row r="2572" spans="1:7" x14ac:dyDescent="0.35">
      <c r="A2572">
        <f t="shared" si="81"/>
        <v>6100304</v>
      </c>
      <c r="B2572">
        <v>61</v>
      </c>
      <c r="C2572">
        <v>3</v>
      </c>
      <c r="D2572">
        <v>4</v>
      </c>
      <c r="E2572">
        <v>0.04</v>
      </c>
      <c r="F2572">
        <f t="shared" si="80"/>
        <v>0.03</v>
      </c>
      <c r="G2572"/>
    </row>
    <row r="2573" spans="1:7" x14ac:dyDescent="0.35">
      <c r="A2573">
        <f t="shared" si="81"/>
        <v>6100305</v>
      </c>
      <c r="B2573">
        <v>61</v>
      </c>
      <c r="C2573">
        <v>3</v>
      </c>
      <c r="D2573">
        <v>5</v>
      </c>
      <c r="E2573">
        <v>0.04</v>
      </c>
      <c r="F2573">
        <f t="shared" si="80"/>
        <v>0.03</v>
      </c>
      <c r="G2573"/>
    </row>
    <row r="2574" spans="1:7" x14ac:dyDescent="0.35">
      <c r="A2574">
        <f t="shared" si="81"/>
        <v>6100404</v>
      </c>
      <c r="B2574">
        <v>61</v>
      </c>
      <c r="C2574">
        <v>4</v>
      </c>
      <c r="D2574">
        <v>4</v>
      </c>
      <c r="E2574">
        <v>0.04</v>
      </c>
      <c r="F2574">
        <f t="shared" si="80"/>
        <v>0.03</v>
      </c>
      <c r="G2574"/>
    </row>
    <row r="2575" spans="1:7" x14ac:dyDescent="0.35">
      <c r="A2575">
        <f t="shared" si="81"/>
        <v>6100405</v>
      </c>
      <c r="B2575">
        <v>61</v>
      </c>
      <c r="C2575">
        <v>4</v>
      </c>
      <c r="D2575">
        <v>5</v>
      </c>
      <c r="E2575">
        <v>0.04</v>
      </c>
      <c r="F2575">
        <f t="shared" si="80"/>
        <v>0.03</v>
      </c>
      <c r="G2575"/>
    </row>
    <row r="2576" spans="1:7" x14ac:dyDescent="0.35">
      <c r="A2576">
        <f t="shared" si="81"/>
        <v>6100504</v>
      </c>
      <c r="B2576">
        <v>61</v>
      </c>
      <c r="C2576">
        <v>5</v>
      </c>
      <c r="D2576">
        <v>4</v>
      </c>
      <c r="E2576">
        <v>0.04</v>
      </c>
      <c r="F2576">
        <f t="shared" si="80"/>
        <v>0.03</v>
      </c>
      <c r="G2576"/>
    </row>
    <row r="2577" spans="1:7" x14ac:dyDescent="0.35">
      <c r="A2577">
        <f t="shared" si="81"/>
        <v>6100505</v>
      </c>
      <c r="B2577">
        <v>61</v>
      </c>
      <c r="C2577">
        <v>5</v>
      </c>
      <c r="D2577">
        <v>5</v>
      </c>
      <c r="E2577">
        <v>0.05</v>
      </c>
      <c r="F2577">
        <f t="shared" si="80"/>
        <v>3.7500000000000006E-2</v>
      </c>
      <c r="G2577"/>
    </row>
    <row r="2578" spans="1:7" x14ac:dyDescent="0.35">
      <c r="A2578">
        <f t="shared" si="81"/>
        <v>6100604</v>
      </c>
      <c r="B2578">
        <v>61</v>
      </c>
      <c r="C2578">
        <v>6</v>
      </c>
      <c r="D2578">
        <v>4</v>
      </c>
      <c r="E2578">
        <v>0.03</v>
      </c>
      <c r="F2578">
        <f t="shared" si="80"/>
        <v>2.2499999999999999E-2</v>
      </c>
      <c r="G2578"/>
    </row>
    <row r="2579" spans="1:7" x14ac:dyDescent="0.35">
      <c r="A2579">
        <f t="shared" si="81"/>
        <v>6100605</v>
      </c>
      <c r="B2579">
        <v>61</v>
      </c>
      <c r="C2579">
        <v>6</v>
      </c>
      <c r="D2579">
        <v>5</v>
      </c>
      <c r="E2579">
        <v>0.04</v>
      </c>
      <c r="F2579">
        <f t="shared" si="80"/>
        <v>0.03</v>
      </c>
      <c r="G2579"/>
    </row>
    <row r="2580" spans="1:7" x14ac:dyDescent="0.35">
      <c r="A2580">
        <f t="shared" si="81"/>
        <v>6100704</v>
      </c>
      <c r="B2580">
        <v>61</v>
      </c>
      <c r="C2580">
        <v>7</v>
      </c>
      <c r="D2580">
        <v>4</v>
      </c>
      <c r="E2580">
        <v>0.04</v>
      </c>
      <c r="F2580">
        <f t="shared" si="80"/>
        <v>0.03</v>
      </c>
      <c r="G2580"/>
    </row>
    <row r="2581" spans="1:7" x14ac:dyDescent="0.35">
      <c r="A2581">
        <f t="shared" si="81"/>
        <v>6100705</v>
      </c>
      <c r="B2581">
        <v>61</v>
      </c>
      <c r="C2581">
        <v>7</v>
      </c>
      <c r="D2581">
        <v>5</v>
      </c>
      <c r="E2581">
        <v>0.05</v>
      </c>
      <c r="F2581">
        <f t="shared" si="80"/>
        <v>3.7500000000000006E-2</v>
      </c>
      <c r="G2581"/>
    </row>
    <row r="2582" spans="1:7" x14ac:dyDescent="0.35">
      <c r="A2582">
        <f t="shared" si="81"/>
        <v>6100804</v>
      </c>
      <c r="B2582">
        <v>61</v>
      </c>
      <c r="C2582">
        <v>8</v>
      </c>
      <c r="D2582">
        <v>4</v>
      </c>
      <c r="E2582">
        <v>0.03</v>
      </c>
      <c r="F2582">
        <f t="shared" si="80"/>
        <v>2.2499999999999999E-2</v>
      </c>
      <c r="G2582"/>
    </row>
    <row r="2583" spans="1:7" x14ac:dyDescent="0.35">
      <c r="A2583">
        <f t="shared" si="81"/>
        <v>6100805</v>
      </c>
      <c r="B2583">
        <v>61</v>
      </c>
      <c r="C2583">
        <v>8</v>
      </c>
      <c r="D2583">
        <v>5</v>
      </c>
      <c r="E2583">
        <v>0.05</v>
      </c>
      <c r="F2583">
        <f t="shared" si="80"/>
        <v>3.7500000000000006E-2</v>
      </c>
      <c r="G2583"/>
    </row>
    <row r="2584" spans="1:7" x14ac:dyDescent="0.35">
      <c r="A2584">
        <f t="shared" si="81"/>
        <v>6100904</v>
      </c>
      <c r="B2584">
        <v>61</v>
      </c>
      <c r="C2584">
        <v>9</v>
      </c>
      <c r="D2584">
        <v>4</v>
      </c>
      <c r="E2584">
        <v>0.03</v>
      </c>
      <c r="F2584">
        <f t="shared" si="80"/>
        <v>2.2499999999999999E-2</v>
      </c>
      <c r="G2584"/>
    </row>
    <row r="2585" spans="1:7" x14ac:dyDescent="0.35">
      <c r="A2585">
        <f t="shared" si="81"/>
        <v>6100905</v>
      </c>
      <c r="B2585">
        <v>61</v>
      </c>
      <c r="C2585">
        <v>9</v>
      </c>
      <c r="D2585">
        <v>5</v>
      </c>
      <c r="E2585">
        <v>0.05</v>
      </c>
      <c r="F2585">
        <f t="shared" si="80"/>
        <v>3.7500000000000006E-2</v>
      </c>
      <c r="G2585"/>
    </row>
    <row r="2586" spans="1:7" x14ac:dyDescent="0.35">
      <c r="A2586">
        <f t="shared" si="81"/>
        <v>6101004</v>
      </c>
      <c r="B2586">
        <v>61</v>
      </c>
      <c r="C2586">
        <v>10</v>
      </c>
      <c r="D2586">
        <v>4</v>
      </c>
      <c r="E2586">
        <v>0.04</v>
      </c>
      <c r="F2586">
        <f t="shared" si="80"/>
        <v>0.03</v>
      </c>
      <c r="G2586"/>
    </row>
    <row r="2587" spans="1:7" x14ac:dyDescent="0.35">
      <c r="A2587">
        <f t="shared" si="81"/>
        <v>6101005</v>
      </c>
      <c r="B2587">
        <v>61</v>
      </c>
      <c r="C2587">
        <v>10</v>
      </c>
      <c r="D2587">
        <v>5</v>
      </c>
      <c r="E2587">
        <v>0.05</v>
      </c>
      <c r="F2587">
        <f t="shared" si="80"/>
        <v>3.7500000000000006E-2</v>
      </c>
      <c r="G2587"/>
    </row>
    <row r="2588" spans="1:7" x14ac:dyDescent="0.35">
      <c r="A2588">
        <f t="shared" si="81"/>
        <v>6101104</v>
      </c>
      <c r="B2588">
        <v>61</v>
      </c>
      <c r="C2588">
        <v>11</v>
      </c>
      <c r="D2588">
        <v>4</v>
      </c>
      <c r="E2588">
        <v>0.04</v>
      </c>
      <c r="F2588">
        <f t="shared" si="80"/>
        <v>0.03</v>
      </c>
      <c r="G2588"/>
    </row>
    <row r="2589" spans="1:7" x14ac:dyDescent="0.35">
      <c r="A2589">
        <f t="shared" si="81"/>
        <v>6101105</v>
      </c>
      <c r="B2589">
        <v>61</v>
      </c>
      <c r="C2589">
        <v>11</v>
      </c>
      <c r="D2589">
        <v>5</v>
      </c>
      <c r="E2589">
        <v>0.05</v>
      </c>
      <c r="F2589">
        <f t="shared" si="80"/>
        <v>3.7500000000000006E-2</v>
      </c>
      <c r="G2589"/>
    </row>
    <row r="2590" spans="1:7" x14ac:dyDescent="0.35">
      <c r="A2590">
        <f t="shared" si="81"/>
        <v>6101204</v>
      </c>
      <c r="B2590">
        <v>61</v>
      </c>
      <c r="C2590">
        <v>12</v>
      </c>
      <c r="D2590">
        <v>4</v>
      </c>
      <c r="E2590">
        <v>0.04</v>
      </c>
      <c r="F2590">
        <f t="shared" si="80"/>
        <v>0.03</v>
      </c>
      <c r="G2590"/>
    </row>
    <row r="2591" spans="1:7" x14ac:dyDescent="0.35">
      <c r="A2591">
        <f t="shared" si="81"/>
        <v>6101205</v>
      </c>
      <c r="B2591">
        <v>61</v>
      </c>
      <c r="C2591">
        <v>12</v>
      </c>
      <c r="D2591">
        <v>5</v>
      </c>
      <c r="E2591">
        <v>0.05</v>
      </c>
      <c r="F2591">
        <f t="shared" si="80"/>
        <v>3.7500000000000006E-2</v>
      </c>
      <c r="G2591"/>
    </row>
    <row r="2592" spans="1:7" x14ac:dyDescent="0.35">
      <c r="A2592">
        <f t="shared" si="81"/>
        <v>6101304</v>
      </c>
      <c r="B2592">
        <v>61</v>
      </c>
      <c r="C2592">
        <v>13</v>
      </c>
      <c r="D2592">
        <v>4</v>
      </c>
      <c r="E2592">
        <v>0.04</v>
      </c>
      <c r="F2592">
        <f t="shared" si="80"/>
        <v>0.03</v>
      </c>
      <c r="G2592"/>
    </row>
    <row r="2593" spans="1:7" x14ac:dyDescent="0.35">
      <c r="A2593">
        <f t="shared" si="81"/>
        <v>6101305</v>
      </c>
      <c r="B2593">
        <v>61</v>
      </c>
      <c r="C2593">
        <v>13</v>
      </c>
      <c r="D2593">
        <v>5</v>
      </c>
      <c r="E2593">
        <v>0.05</v>
      </c>
      <c r="F2593">
        <f t="shared" si="80"/>
        <v>3.7500000000000006E-2</v>
      </c>
      <c r="G2593"/>
    </row>
    <row r="2594" spans="1:7" x14ac:dyDescent="0.35">
      <c r="A2594">
        <f t="shared" si="81"/>
        <v>6101404</v>
      </c>
      <c r="B2594">
        <v>61</v>
      </c>
      <c r="C2594">
        <v>14</v>
      </c>
      <c r="D2594">
        <v>4</v>
      </c>
      <c r="E2594">
        <v>0.05</v>
      </c>
      <c r="F2594">
        <f t="shared" si="80"/>
        <v>3.7500000000000006E-2</v>
      </c>
      <c r="G2594"/>
    </row>
    <row r="2595" spans="1:7" x14ac:dyDescent="0.35">
      <c r="A2595">
        <f t="shared" si="81"/>
        <v>6101405</v>
      </c>
      <c r="B2595">
        <v>61</v>
      </c>
      <c r="C2595">
        <v>14</v>
      </c>
      <c r="D2595">
        <v>5</v>
      </c>
      <c r="E2595">
        <v>0.05</v>
      </c>
      <c r="F2595">
        <f t="shared" si="80"/>
        <v>3.7500000000000006E-2</v>
      </c>
      <c r="G2595"/>
    </row>
    <row r="2596" spans="1:7" x14ac:dyDescent="0.35">
      <c r="A2596">
        <f t="shared" si="81"/>
        <v>6101504</v>
      </c>
      <c r="B2596">
        <v>61</v>
      </c>
      <c r="C2596">
        <v>15</v>
      </c>
      <c r="D2596">
        <v>4</v>
      </c>
      <c r="E2596">
        <v>0.05</v>
      </c>
      <c r="F2596">
        <f t="shared" si="80"/>
        <v>3.7500000000000006E-2</v>
      </c>
      <c r="G2596"/>
    </row>
    <row r="2597" spans="1:7" x14ac:dyDescent="0.35">
      <c r="A2597">
        <f t="shared" si="81"/>
        <v>6101505</v>
      </c>
      <c r="B2597">
        <v>61</v>
      </c>
      <c r="C2597">
        <v>15</v>
      </c>
      <c r="D2597">
        <v>5</v>
      </c>
      <c r="E2597">
        <v>0.06</v>
      </c>
      <c r="F2597">
        <f t="shared" si="80"/>
        <v>4.4999999999999998E-2</v>
      </c>
      <c r="G2597"/>
    </row>
    <row r="2598" spans="1:7" x14ac:dyDescent="0.35">
      <c r="A2598">
        <f t="shared" si="81"/>
        <v>6101604</v>
      </c>
      <c r="B2598">
        <v>61</v>
      </c>
      <c r="C2598">
        <v>16</v>
      </c>
      <c r="D2598">
        <v>4</v>
      </c>
      <c r="E2598">
        <v>0.05</v>
      </c>
      <c r="F2598">
        <f t="shared" si="80"/>
        <v>3.7500000000000006E-2</v>
      </c>
      <c r="G2598"/>
    </row>
    <row r="2599" spans="1:7" x14ac:dyDescent="0.35">
      <c r="A2599">
        <f t="shared" si="81"/>
        <v>6101605</v>
      </c>
      <c r="B2599">
        <v>61</v>
      </c>
      <c r="C2599">
        <v>16</v>
      </c>
      <c r="D2599">
        <v>5</v>
      </c>
      <c r="E2599">
        <v>0.06</v>
      </c>
      <c r="F2599">
        <f t="shared" si="80"/>
        <v>4.4999999999999998E-2</v>
      </c>
      <c r="G2599"/>
    </row>
    <row r="2600" spans="1:7" x14ac:dyDescent="0.35">
      <c r="A2600">
        <f t="shared" si="81"/>
        <v>6101704</v>
      </c>
      <c r="B2600">
        <v>61</v>
      </c>
      <c r="C2600">
        <v>17</v>
      </c>
      <c r="D2600">
        <v>4</v>
      </c>
      <c r="E2600">
        <v>0.05</v>
      </c>
      <c r="F2600">
        <f t="shared" si="80"/>
        <v>3.7500000000000006E-2</v>
      </c>
      <c r="G2600"/>
    </row>
    <row r="2601" spans="1:7" x14ac:dyDescent="0.35">
      <c r="A2601">
        <f t="shared" si="81"/>
        <v>6101705</v>
      </c>
      <c r="B2601">
        <v>61</v>
      </c>
      <c r="C2601">
        <v>17</v>
      </c>
      <c r="D2601">
        <v>5</v>
      </c>
      <c r="E2601">
        <v>0.06</v>
      </c>
      <c r="F2601">
        <f t="shared" si="80"/>
        <v>4.4999999999999998E-2</v>
      </c>
      <c r="G2601"/>
    </row>
    <row r="2602" spans="1:7" x14ac:dyDescent="0.35">
      <c r="A2602">
        <f t="shared" si="81"/>
        <v>6101804</v>
      </c>
      <c r="B2602">
        <v>61</v>
      </c>
      <c r="C2602">
        <v>18</v>
      </c>
      <c r="D2602">
        <v>4</v>
      </c>
      <c r="E2602">
        <v>0.05</v>
      </c>
      <c r="F2602">
        <f t="shared" si="80"/>
        <v>3.7500000000000006E-2</v>
      </c>
      <c r="G2602"/>
    </row>
    <row r="2603" spans="1:7" x14ac:dyDescent="0.35">
      <c r="A2603">
        <f t="shared" si="81"/>
        <v>6101805</v>
      </c>
      <c r="B2603">
        <v>61</v>
      </c>
      <c r="C2603">
        <v>18</v>
      </c>
      <c r="D2603">
        <v>5</v>
      </c>
      <c r="E2603">
        <v>0.06</v>
      </c>
      <c r="F2603">
        <f t="shared" si="80"/>
        <v>4.4999999999999998E-2</v>
      </c>
      <c r="G2603"/>
    </row>
    <row r="2604" spans="1:7" x14ac:dyDescent="0.35">
      <c r="A2604">
        <f t="shared" si="81"/>
        <v>6101904</v>
      </c>
      <c r="B2604">
        <v>61</v>
      </c>
      <c r="C2604">
        <v>19</v>
      </c>
      <c r="D2604">
        <v>4</v>
      </c>
      <c r="E2604">
        <v>0.05</v>
      </c>
      <c r="F2604">
        <f t="shared" si="80"/>
        <v>3.7500000000000006E-2</v>
      </c>
      <c r="G2604"/>
    </row>
    <row r="2605" spans="1:7" x14ac:dyDescent="0.35">
      <c r="A2605">
        <f t="shared" si="81"/>
        <v>6101905</v>
      </c>
      <c r="B2605">
        <v>61</v>
      </c>
      <c r="C2605">
        <v>19</v>
      </c>
      <c r="D2605">
        <v>5</v>
      </c>
      <c r="E2605">
        <v>0.06</v>
      </c>
      <c r="F2605">
        <f t="shared" si="80"/>
        <v>4.4999999999999998E-2</v>
      </c>
      <c r="G2605"/>
    </row>
    <row r="2606" spans="1:7" x14ac:dyDescent="0.35">
      <c r="A2606">
        <f t="shared" si="81"/>
        <v>6102004</v>
      </c>
      <c r="B2606">
        <v>61</v>
      </c>
      <c r="C2606">
        <v>20</v>
      </c>
      <c r="D2606">
        <v>4</v>
      </c>
      <c r="E2606">
        <v>0.05</v>
      </c>
      <c r="F2606">
        <f t="shared" si="80"/>
        <v>3.7500000000000006E-2</v>
      </c>
      <c r="G2606"/>
    </row>
    <row r="2607" spans="1:7" x14ac:dyDescent="0.35">
      <c r="A2607">
        <f t="shared" si="81"/>
        <v>6102005</v>
      </c>
      <c r="B2607">
        <v>61</v>
      </c>
      <c r="C2607">
        <v>20</v>
      </c>
      <c r="D2607">
        <v>5</v>
      </c>
      <c r="E2607">
        <v>0.05</v>
      </c>
      <c r="F2607">
        <f t="shared" si="80"/>
        <v>3.7500000000000006E-2</v>
      </c>
      <c r="G2607"/>
    </row>
    <row r="2608" spans="1:7" x14ac:dyDescent="0.35">
      <c r="A2608">
        <f t="shared" si="81"/>
        <v>6102104</v>
      </c>
      <c r="B2608">
        <v>61</v>
      </c>
      <c r="C2608">
        <v>21</v>
      </c>
      <c r="D2608">
        <v>4</v>
      </c>
      <c r="E2608">
        <v>0.05</v>
      </c>
      <c r="F2608">
        <f t="shared" si="80"/>
        <v>3.7500000000000006E-2</v>
      </c>
      <c r="G2608"/>
    </row>
    <row r="2609" spans="1:7" x14ac:dyDescent="0.35">
      <c r="A2609">
        <f t="shared" si="81"/>
        <v>6102105</v>
      </c>
      <c r="B2609">
        <v>61</v>
      </c>
      <c r="C2609">
        <v>21</v>
      </c>
      <c r="D2609">
        <v>5</v>
      </c>
      <c r="E2609">
        <v>0.05</v>
      </c>
      <c r="F2609">
        <f t="shared" si="80"/>
        <v>3.7500000000000006E-2</v>
      </c>
      <c r="G2609"/>
    </row>
    <row r="2610" spans="1:7" x14ac:dyDescent="0.35">
      <c r="A2610">
        <f t="shared" si="81"/>
        <v>6102204</v>
      </c>
      <c r="B2610">
        <v>61</v>
      </c>
      <c r="C2610">
        <v>22</v>
      </c>
      <c r="D2610">
        <v>4</v>
      </c>
      <c r="E2610">
        <v>0.04</v>
      </c>
      <c r="F2610">
        <f t="shared" si="80"/>
        <v>0.03</v>
      </c>
      <c r="G2610"/>
    </row>
    <row r="2611" spans="1:7" x14ac:dyDescent="0.35">
      <c r="A2611">
        <f t="shared" si="81"/>
        <v>6102205</v>
      </c>
      <c r="B2611">
        <v>61</v>
      </c>
      <c r="C2611">
        <v>22</v>
      </c>
      <c r="D2611">
        <v>5</v>
      </c>
      <c r="E2611">
        <v>0.05</v>
      </c>
      <c r="F2611">
        <f t="shared" si="80"/>
        <v>3.7500000000000006E-2</v>
      </c>
      <c r="G2611"/>
    </row>
    <row r="2612" spans="1:7" x14ac:dyDescent="0.35">
      <c r="A2612">
        <f t="shared" si="81"/>
        <v>6102304</v>
      </c>
      <c r="B2612">
        <v>61</v>
      </c>
      <c r="C2612">
        <v>23</v>
      </c>
      <c r="D2612">
        <v>4</v>
      </c>
      <c r="E2612">
        <v>0.04</v>
      </c>
      <c r="F2612">
        <f t="shared" si="80"/>
        <v>0.03</v>
      </c>
      <c r="G2612"/>
    </row>
    <row r="2613" spans="1:7" x14ac:dyDescent="0.35">
      <c r="A2613">
        <f t="shared" si="81"/>
        <v>6102305</v>
      </c>
      <c r="B2613">
        <v>61</v>
      </c>
      <c r="C2613">
        <v>23</v>
      </c>
      <c r="D2613">
        <v>5</v>
      </c>
      <c r="E2613">
        <v>0.05</v>
      </c>
      <c r="F2613">
        <f t="shared" si="80"/>
        <v>3.7500000000000006E-2</v>
      </c>
      <c r="G2613"/>
    </row>
    <row r="2614" spans="1:7" x14ac:dyDescent="0.35">
      <c r="A2614">
        <f t="shared" si="81"/>
        <v>6102404</v>
      </c>
      <c r="B2614">
        <v>61</v>
      </c>
      <c r="C2614">
        <v>24</v>
      </c>
      <c r="D2614">
        <v>4</v>
      </c>
      <c r="E2614">
        <v>0.03</v>
      </c>
      <c r="F2614">
        <f t="shared" si="80"/>
        <v>2.2499999999999999E-2</v>
      </c>
      <c r="G2614"/>
    </row>
    <row r="2615" spans="1:7" x14ac:dyDescent="0.35">
      <c r="A2615">
        <f t="shared" si="81"/>
        <v>6102405</v>
      </c>
      <c r="B2615">
        <v>61</v>
      </c>
      <c r="C2615">
        <v>24</v>
      </c>
      <c r="D2615">
        <v>5</v>
      </c>
      <c r="E2615">
        <v>0.05</v>
      </c>
      <c r="F2615">
        <f t="shared" si="80"/>
        <v>3.7500000000000006E-2</v>
      </c>
      <c r="G2615"/>
    </row>
    <row r="2616" spans="1:7" x14ac:dyDescent="0.35">
      <c r="A2616">
        <f t="shared" si="81"/>
        <v>6102503</v>
      </c>
      <c r="B2616">
        <v>61</v>
      </c>
      <c r="C2616">
        <v>25</v>
      </c>
      <c r="D2616">
        <v>3</v>
      </c>
      <c r="E2616">
        <v>0.05</v>
      </c>
      <c r="F2616">
        <f t="shared" si="80"/>
        <v>3.7500000000000006E-2</v>
      </c>
      <c r="G2616"/>
    </row>
    <row r="2617" spans="1:7" x14ac:dyDescent="0.35">
      <c r="A2617">
        <f t="shared" si="81"/>
        <v>6102504</v>
      </c>
      <c r="B2617">
        <v>61</v>
      </c>
      <c r="C2617">
        <v>25</v>
      </c>
      <c r="D2617">
        <v>4</v>
      </c>
      <c r="E2617">
        <v>0.03</v>
      </c>
      <c r="F2617">
        <f t="shared" si="80"/>
        <v>2.2499999999999999E-2</v>
      </c>
      <c r="G2617"/>
    </row>
    <row r="2618" spans="1:7" x14ac:dyDescent="0.35">
      <c r="A2618">
        <f t="shared" si="81"/>
        <v>6102505</v>
      </c>
      <c r="B2618">
        <v>61</v>
      </c>
      <c r="C2618">
        <v>25</v>
      </c>
      <c r="D2618">
        <v>5</v>
      </c>
      <c r="E2618">
        <v>0.05</v>
      </c>
      <c r="F2618">
        <f t="shared" si="80"/>
        <v>3.7500000000000006E-2</v>
      </c>
      <c r="G2618"/>
    </row>
    <row r="2619" spans="1:7" x14ac:dyDescent="0.35">
      <c r="A2619">
        <f t="shared" si="81"/>
        <v>6102603</v>
      </c>
      <c r="B2619">
        <v>61</v>
      </c>
      <c r="C2619">
        <v>26</v>
      </c>
      <c r="D2619">
        <v>3</v>
      </c>
      <c r="E2619">
        <v>0.05</v>
      </c>
      <c r="F2619">
        <f t="shared" si="80"/>
        <v>3.7500000000000006E-2</v>
      </c>
      <c r="G2619"/>
    </row>
    <row r="2620" spans="1:7" x14ac:dyDescent="0.35">
      <c r="A2620">
        <f t="shared" si="81"/>
        <v>6102604</v>
      </c>
      <c r="B2620">
        <v>61</v>
      </c>
      <c r="C2620">
        <v>26</v>
      </c>
      <c r="D2620">
        <v>4</v>
      </c>
      <c r="E2620">
        <v>0.03</v>
      </c>
      <c r="F2620">
        <f t="shared" si="80"/>
        <v>2.2499999999999999E-2</v>
      </c>
      <c r="G2620"/>
    </row>
    <row r="2621" spans="1:7" x14ac:dyDescent="0.35">
      <c r="A2621">
        <f t="shared" si="81"/>
        <v>6102703</v>
      </c>
      <c r="B2621">
        <v>61</v>
      </c>
      <c r="C2621">
        <v>27</v>
      </c>
      <c r="D2621">
        <v>3</v>
      </c>
      <c r="E2621">
        <v>0.05</v>
      </c>
      <c r="F2621">
        <f t="shared" si="80"/>
        <v>3.7500000000000006E-2</v>
      </c>
      <c r="G2621"/>
    </row>
    <row r="2622" spans="1:7" x14ac:dyDescent="0.35">
      <c r="A2622">
        <f t="shared" si="81"/>
        <v>6102704</v>
      </c>
      <c r="B2622">
        <v>61</v>
      </c>
      <c r="C2622">
        <v>27</v>
      </c>
      <c r="D2622">
        <v>4</v>
      </c>
      <c r="E2622">
        <v>0.03</v>
      </c>
      <c r="F2622">
        <f t="shared" si="80"/>
        <v>2.2499999999999999E-2</v>
      </c>
      <c r="G2622"/>
    </row>
    <row r="2623" spans="1:7" x14ac:dyDescent="0.35">
      <c r="A2623">
        <f t="shared" si="81"/>
        <v>6200104</v>
      </c>
      <c r="B2623">
        <v>62</v>
      </c>
      <c r="C2623">
        <v>1</v>
      </c>
      <c r="D2623">
        <v>4</v>
      </c>
      <c r="E2623">
        <v>0.05</v>
      </c>
      <c r="F2623">
        <f t="shared" si="80"/>
        <v>3.7500000000000006E-2</v>
      </c>
      <c r="G2623"/>
    </row>
    <row r="2624" spans="1:7" x14ac:dyDescent="0.35">
      <c r="A2624">
        <f t="shared" si="81"/>
        <v>6200105</v>
      </c>
      <c r="B2624">
        <v>62</v>
      </c>
      <c r="C2624">
        <v>1</v>
      </c>
      <c r="D2624">
        <v>5</v>
      </c>
      <c r="E2624">
        <v>0.04</v>
      </c>
      <c r="F2624">
        <f t="shared" si="80"/>
        <v>0.03</v>
      </c>
      <c r="G2624"/>
    </row>
    <row r="2625" spans="1:7" x14ac:dyDescent="0.35">
      <c r="A2625">
        <f t="shared" si="81"/>
        <v>6200204</v>
      </c>
      <c r="B2625">
        <v>62</v>
      </c>
      <c r="C2625">
        <v>2</v>
      </c>
      <c r="D2625">
        <v>4</v>
      </c>
      <c r="E2625">
        <v>0.05</v>
      </c>
      <c r="F2625">
        <f t="shared" si="80"/>
        <v>3.7500000000000006E-2</v>
      </c>
      <c r="G2625"/>
    </row>
    <row r="2626" spans="1:7" x14ac:dyDescent="0.35">
      <c r="A2626">
        <f t="shared" si="81"/>
        <v>6200205</v>
      </c>
      <c r="B2626">
        <v>62</v>
      </c>
      <c r="C2626">
        <v>2</v>
      </c>
      <c r="D2626">
        <v>5</v>
      </c>
      <c r="E2626">
        <v>0.04</v>
      </c>
      <c r="F2626">
        <f t="shared" ref="F2626:F2689" si="82">E2626*$K$5</f>
        <v>0.03</v>
      </c>
      <c r="G2626"/>
    </row>
    <row r="2627" spans="1:7" x14ac:dyDescent="0.35">
      <c r="A2627">
        <f t="shared" ref="A2627:A2690" si="83">(B2627*100000)+(C2627*100)+D2627</f>
        <v>6200304</v>
      </c>
      <c r="B2627">
        <v>62</v>
      </c>
      <c r="C2627">
        <v>3</v>
      </c>
      <c r="D2627">
        <v>4</v>
      </c>
      <c r="E2627">
        <v>0.04</v>
      </c>
      <c r="F2627">
        <f t="shared" si="82"/>
        <v>0.03</v>
      </c>
      <c r="G2627"/>
    </row>
    <row r="2628" spans="1:7" x14ac:dyDescent="0.35">
      <c r="A2628">
        <f t="shared" si="83"/>
        <v>6200305</v>
      </c>
      <c r="B2628">
        <v>62</v>
      </c>
      <c r="C2628">
        <v>3</v>
      </c>
      <c r="D2628">
        <v>5</v>
      </c>
      <c r="E2628">
        <v>0.04</v>
      </c>
      <c r="F2628">
        <f t="shared" si="82"/>
        <v>0.03</v>
      </c>
      <c r="G2628"/>
    </row>
    <row r="2629" spans="1:7" x14ac:dyDescent="0.35">
      <c r="A2629">
        <f t="shared" si="83"/>
        <v>6200404</v>
      </c>
      <c r="B2629">
        <v>62</v>
      </c>
      <c r="C2629">
        <v>4</v>
      </c>
      <c r="D2629">
        <v>4</v>
      </c>
      <c r="E2629">
        <v>0.04</v>
      </c>
      <c r="F2629">
        <f t="shared" si="82"/>
        <v>0.03</v>
      </c>
      <c r="G2629"/>
    </row>
    <row r="2630" spans="1:7" x14ac:dyDescent="0.35">
      <c r="A2630">
        <f t="shared" si="83"/>
        <v>6200405</v>
      </c>
      <c r="B2630">
        <v>62</v>
      </c>
      <c r="C2630">
        <v>4</v>
      </c>
      <c r="D2630">
        <v>5</v>
      </c>
      <c r="E2630">
        <v>0.04</v>
      </c>
      <c r="F2630">
        <f t="shared" si="82"/>
        <v>0.03</v>
      </c>
      <c r="G2630"/>
    </row>
    <row r="2631" spans="1:7" x14ac:dyDescent="0.35">
      <c r="A2631">
        <f t="shared" si="83"/>
        <v>6200504</v>
      </c>
      <c r="B2631">
        <v>62</v>
      </c>
      <c r="C2631">
        <v>5</v>
      </c>
      <c r="D2631">
        <v>4</v>
      </c>
      <c r="E2631">
        <v>0.04</v>
      </c>
      <c r="F2631">
        <f t="shared" si="82"/>
        <v>0.03</v>
      </c>
      <c r="G2631"/>
    </row>
    <row r="2632" spans="1:7" x14ac:dyDescent="0.35">
      <c r="A2632">
        <f t="shared" si="83"/>
        <v>6200505</v>
      </c>
      <c r="B2632">
        <v>62</v>
      </c>
      <c r="C2632">
        <v>5</v>
      </c>
      <c r="D2632">
        <v>5</v>
      </c>
      <c r="E2632">
        <v>0.04</v>
      </c>
      <c r="F2632">
        <f t="shared" si="82"/>
        <v>0.03</v>
      </c>
      <c r="G2632"/>
    </row>
    <row r="2633" spans="1:7" x14ac:dyDescent="0.35">
      <c r="A2633">
        <f t="shared" si="83"/>
        <v>6200604</v>
      </c>
      <c r="B2633">
        <v>62</v>
      </c>
      <c r="C2633">
        <v>6</v>
      </c>
      <c r="D2633">
        <v>4</v>
      </c>
      <c r="E2633">
        <v>0.03</v>
      </c>
      <c r="F2633">
        <f t="shared" si="82"/>
        <v>2.2499999999999999E-2</v>
      </c>
      <c r="G2633"/>
    </row>
    <row r="2634" spans="1:7" x14ac:dyDescent="0.35">
      <c r="A2634">
        <f t="shared" si="83"/>
        <v>6200605</v>
      </c>
      <c r="B2634">
        <v>62</v>
      </c>
      <c r="C2634">
        <v>6</v>
      </c>
      <c r="D2634">
        <v>5</v>
      </c>
      <c r="E2634">
        <v>0.04</v>
      </c>
      <c r="F2634">
        <f t="shared" si="82"/>
        <v>0.03</v>
      </c>
      <c r="G2634"/>
    </row>
    <row r="2635" spans="1:7" x14ac:dyDescent="0.35">
      <c r="A2635">
        <f t="shared" si="83"/>
        <v>6200704</v>
      </c>
      <c r="B2635">
        <v>62</v>
      </c>
      <c r="C2635">
        <v>7</v>
      </c>
      <c r="D2635">
        <v>4</v>
      </c>
      <c r="E2635">
        <v>0.04</v>
      </c>
      <c r="F2635">
        <f t="shared" si="82"/>
        <v>0.03</v>
      </c>
      <c r="G2635"/>
    </row>
    <row r="2636" spans="1:7" x14ac:dyDescent="0.35">
      <c r="A2636">
        <f t="shared" si="83"/>
        <v>6200705</v>
      </c>
      <c r="B2636">
        <v>62</v>
      </c>
      <c r="C2636">
        <v>7</v>
      </c>
      <c r="D2636">
        <v>5</v>
      </c>
      <c r="E2636">
        <v>0.04</v>
      </c>
      <c r="F2636">
        <f t="shared" si="82"/>
        <v>0.03</v>
      </c>
      <c r="G2636"/>
    </row>
    <row r="2637" spans="1:7" x14ac:dyDescent="0.35">
      <c r="A2637">
        <f t="shared" si="83"/>
        <v>6200804</v>
      </c>
      <c r="B2637">
        <v>62</v>
      </c>
      <c r="C2637">
        <v>8</v>
      </c>
      <c r="D2637">
        <v>4</v>
      </c>
      <c r="E2637">
        <v>0.04</v>
      </c>
      <c r="F2637">
        <f t="shared" si="82"/>
        <v>0.03</v>
      </c>
      <c r="G2637"/>
    </row>
    <row r="2638" spans="1:7" x14ac:dyDescent="0.35">
      <c r="A2638">
        <f t="shared" si="83"/>
        <v>6200805</v>
      </c>
      <c r="B2638">
        <v>62</v>
      </c>
      <c r="C2638">
        <v>8</v>
      </c>
      <c r="D2638">
        <v>5</v>
      </c>
      <c r="E2638">
        <v>0.05</v>
      </c>
      <c r="F2638">
        <f t="shared" si="82"/>
        <v>3.7500000000000006E-2</v>
      </c>
      <c r="G2638"/>
    </row>
    <row r="2639" spans="1:7" x14ac:dyDescent="0.35">
      <c r="A2639">
        <f t="shared" si="83"/>
        <v>6200904</v>
      </c>
      <c r="B2639">
        <v>62</v>
      </c>
      <c r="C2639">
        <v>9</v>
      </c>
      <c r="D2639">
        <v>4</v>
      </c>
      <c r="E2639">
        <v>0.04</v>
      </c>
      <c r="F2639">
        <f t="shared" si="82"/>
        <v>0.03</v>
      </c>
      <c r="G2639"/>
    </row>
    <row r="2640" spans="1:7" x14ac:dyDescent="0.35">
      <c r="A2640">
        <f t="shared" si="83"/>
        <v>6200905</v>
      </c>
      <c r="B2640">
        <v>62</v>
      </c>
      <c r="C2640">
        <v>9</v>
      </c>
      <c r="D2640">
        <v>5</v>
      </c>
      <c r="E2640">
        <v>0.05</v>
      </c>
      <c r="F2640">
        <f t="shared" si="82"/>
        <v>3.7500000000000006E-2</v>
      </c>
      <c r="G2640"/>
    </row>
    <row r="2641" spans="1:7" x14ac:dyDescent="0.35">
      <c r="A2641">
        <f t="shared" si="83"/>
        <v>6201004</v>
      </c>
      <c r="B2641">
        <v>62</v>
      </c>
      <c r="C2641">
        <v>10</v>
      </c>
      <c r="D2641">
        <v>4</v>
      </c>
      <c r="E2641">
        <v>0.04</v>
      </c>
      <c r="F2641">
        <f t="shared" si="82"/>
        <v>0.03</v>
      </c>
      <c r="G2641"/>
    </row>
    <row r="2642" spans="1:7" x14ac:dyDescent="0.35">
      <c r="A2642">
        <f t="shared" si="83"/>
        <v>6201005</v>
      </c>
      <c r="B2642">
        <v>62</v>
      </c>
      <c r="C2642">
        <v>10</v>
      </c>
      <c r="D2642">
        <v>5</v>
      </c>
      <c r="E2642">
        <v>0.05</v>
      </c>
      <c r="F2642">
        <f t="shared" si="82"/>
        <v>3.7500000000000006E-2</v>
      </c>
      <c r="G2642"/>
    </row>
    <row r="2643" spans="1:7" x14ac:dyDescent="0.35">
      <c r="A2643">
        <f t="shared" si="83"/>
        <v>6201104</v>
      </c>
      <c r="B2643">
        <v>62</v>
      </c>
      <c r="C2643">
        <v>11</v>
      </c>
      <c r="D2643">
        <v>4</v>
      </c>
      <c r="E2643">
        <v>0.04</v>
      </c>
      <c r="F2643">
        <f t="shared" si="82"/>
        <v>0.03</v>
      </c>
      <c r="G2643"/>
    </row>
    <row r="2644" spans="1:7" x14ac:dyDescent="0.35">
      <c r="A2644">
        <f t="shared" si="83"/>
        <v>6201105</v>
      </c>
      <c r="B2644">
        <v>62</v>
      </c>
      <c r="C2644">
        <v>11</v>
      </c>
      <c r="D2644">
        <v>5</v>
      </c>
      <c r="E2644">
        <v>0.05</v>
      </c>
      <c r="F2644">
        <f t="shared" si="82"/>
        <v>3.7500000000000006E-2</v>
      </c>
      <c r="G2644"/>
    </row>
    <row r="2645" spans="1:7" x14ac:dyDescent="0.35">
      <c r="A2645">
        <f t="shared" si="83"/>
        <v>6201204</v>
      </c>
      <c r="B2645">
        <v>62</v>
      </c>
      <c r="C2645">
        <v>12</v>
      </c>
      <c r="D2645">
        <v>4</v>
      </c>
      <c r="E2645">
        <v>0.04</v>
      </c>
      <c r="F2645">
        <f t="shared" si="82"/>
        <v>0.03</v>
      </c>
      <c r="G2645"/>
    </row>
    <row r="2646" spans="1:7" x14ac:dyDescent="0.35">
      <c r="A2646">
        <f t="shared" si="83"/>
        <v>6201205</v>
      </c>
      <c r="B2646">
        <v>62</v>
      </c>
      <c r="C2646">
        <v>12</v>
      </c>
      <c r="D2646">
        <v>5</v>
      </c>
      <c r="E2646">
        <v>0.05</v>
      </c>
      <c r="F2646">
        <f t="shared" si="82"/>
        <v>3.7500000000000006E-2</v>
      </c>
      <c r="G2646"/>
    </row>
    <row r="2647" spans="1:7" x14ac:dyDescent="0.35">
      <c r="A2647">
        <f t="shared" si="83"/>
        <v>6201304</v>
      </c>
      <c r="B2647">
        <v>62</v>
      </c>
      <c r="C2647">
        <v>13</v>
      </c>
      <c r="D2647">
        <v>4</v>
      </c>
      <c r="E2647">
        <v>0.05</v>
      </c>
      <c r="F2647">
        <f t="shared" si="82"/>
        <v>3.7500000000000006E-2</v>
      </c>
      <c r="G2647"/>
    </row>
    <row r="2648" spans="1:7" x14ac:dyDescent="0.35">
      <c r="A2648">
        <f t="shared" si="83"/>
        <v>6201305</v>
      </c>
      <c r="B2648">
        <v>62</v>
      </c>
      <c r="C2648">
        <v>13</v>
      </c>
      <c r="D2648">
        <v>5</v>
      </c>
      <c r="E2648">
        <v>0.05</v>
      </c>
      <c r="F2648">
        <f t="shared" si="82"/>
        <v>3.7500000000000006E-2</v>
      </c>
      <c r="G2648"/>
    </row>
    <row r="2649" spans="1:7" x14ac:dyDescent="0.35">
      <c r="A2649">
        <f t="shared" si="83"/>
        <v>6201404</v>
      </c>
      <c r="B2649">
        <v>62</v>
      </c>
      <c r="C2649">
        <v>14</v>
      </c>
      <c r="D2649">
        <v>4</v>
      </c>
      <c r="E2649">
        <v>0.05</v>
      </c>
      <c r="F2649">
        <f t="shared" si="82"/>
        <v>3.7500000000000006E-2</v>
      </c>
      <c r="G2649"/>
    </row>
    <row r="2650" spans="1:7" x14ac:dyDescent="0.35">
      <c r="A2650">
        <f t="shared" si="83"/>
        <v>6201405</v>
      </c>
      <c r="B2650">
        <v>62</v>
      </c>
      <c r="C2650">
        <v>14</v>
      </c>
      <c r="D2650">
        <v>5</v>
      </c>
      <c r="E2650">
        <v>0.05</v>
      </c>
      <c r="F2650">
        <f t="shared" si="82"/>
        <v>3.7500000000000006E-2</v>
      </c>
      <c r="G2650"/>
    </row>
    <row r="2651" spans="1:7" x14ac:dyDescent="0.35">
      <c r="A2651">
        <f t="shared" si="83"/>
        <v>6201504</v>
      </c>
      <c r="B2651">
        <v>62</v>
      </c>
      <c r="C2651">
        <v>15</v>
      </c>
      <c r="D2651">
        <v>4</v>
      </c>
      <c r="E2651">
        <v>0.05</v>
      </c>
      <c r="F2651">
        <f t="shared" si="82"/>
        <v>3.7500000000000006E-2</v>
      </c>
      <c r="G2651"/>
    </row>
    <row r="2652" spans="1:7" x14ac:dyDescent="0.35">
      <c r="A2652">
        <f t="shared" si="83"/>
        <v>6201505</v>
      </c>
      <c r="B2652">
        <v>62</v>
      </c>
      <c r="C2652">
        <v>15</v>
      </c>
      <c r="D2652">
        <v>5</v>
      </c>
      <c r="E2652">
        <v>0.05</v>
      </c>
      <c r="F2652">
        <f t="shared" si="82"/>
        <v>3.7500000000000006E-2</v>
      </c>
      <c r="G2652"/>
    </row>
    <row r="2653" spans="1:7" x14ac:dyDescent="0.35">
      <c r="A2653">
        <f t="shared" si="83"/>
        <v>6201604</v>
      </c>
      <c r="B2653">
        <v>62</v>
      </c>
      <c r="C2653">
        <v>16</v>
      </c>
      <c r="D2653">
        <v>4</v>
      </c>
      <c r="E2653">
        <v>0.05</v>
      </c>
      <c r="F2653">
        <f t="shared" si="82"/>
        <v>3.7500000000000006E-2</v>
      </c>
      <c r="G2653"/>
    </row>
    <row r="2654" spans="1:7" x14ac:dyDescent="0.35">
      <c r="A2654">
        <f t="shared" si="83"/>
        <v>6201605</v>
      </c>
      <c r="B2654">
        <v>62</v>
      </c>
      <c r="C2654">
        <v>16</v>
      </c>
      <c r="D2654">
        <v>5</v>
      </c>
      <c r="E2654">
        <v>0.06</v>
      </c>
      <c r="F2654">
        <f t="shared" si="82"/>
        <v>4.4999999999999998E-2</v>
      </c>
      <c r="G2654"/>
    </row>
    <row r="2655" spans="1:7" x14ac:dyDescent="0.35">
      <c r="A2655">
        <f t="shared" si="83"/>
        <v>6201704</v>
      </c>
      <c r="B2655">
        <v>62</v>
      </c>
      <c r="C2655">
        <v>17</v>
      </c>
      <c r="D2655">
        <v>4</v>
      </c>
      <c r="E2655">
        <v>0.05</v>
      </c>
      <c r="F2655">
        <f t="shared" si="82"/>
        <v>3.7500000000000006E-2</v>
      </c>
      <c r="G2655"/>
    </row>
    <row r="2656" spans="1:7" x14ac:dyDescent="0.35">
      <c r="A2656">
        <f t="shared" si="83"/>
        <v>6201705</v>
      </c>
      <c r="B2656">
        <v>62</v>
      </c>
      <c r="C2656">
        <v>17</v>
      </c>
      <c r="D2656">
        <v>5</v>
      </c>
      <c r="E2656">
        <v>0.06</v>
      </c>
      <c r="F2656">
        <f t="shared" si="82"/>
        <v>4.4999999999999998E-2</v>
      </c>
      <c r="G2656"/>
    </row>
    <row r="2657" spans="1:7" x14ac:dyDescent="0.35">
      <c r="A2657">
        <f t="shared" si="83"/>
        <v>6201804</v>
      </c>
      <c r="B2657">
        <v>62</v>
      </c>
      <c r="C2657">
        <v>18</v>
      </c>
      <c r="D2657">
        <v>4</v>
      </c>
      <c r="E2657">
        <v>0.05</v>
      </c>
      <c r="F2657">
        <f t="shared" si="82"/>
        <v>3.7500000000000006E-2</v>
      </c>
      <c r="G2657"/>
    </row>
    <row r="2658" spans="1:7" x14ac:dyDescent="0.35">
      <c r="A2658">
        <f t="shared" si="83"/>
        <v>6201805</v>
      </c>
      <c r="B2658">
        <v>62</v>
      </c>
      <c r="C2658">
        <v>18</v>
      </c>
      <c r="D2658">
        <v>5</v>
      </c>
      <c r="E2658">
        <v>0.06</v>
      </c>
      <c r="F2658">
        <f t="shared" si="82"/>
        <v>4.4999999999999998E-2</v>
      </c>
      <c r="G2658"/>
    </row>
    <row r="2659" spans="1:7" x14ac:dyDescent="0.35">
      <c r="A2659">
        <f t="shared" si="83"/>
        <v>6201904</v>
      </c>
      <c r="B2659">
        <v>62</v>
      </c>
      <c r="C2659">
        <v>19</v>
      </c>
      <c r="D2659">
        <v>4</v>
      </c>
      <c r="E2659">
        <v>0.05</v>
      </c>
      <c r="F2659">
        <f t="shared" si="82"/>
        <v>3.7500000000000006E-2</v>
      </c>
      <c r="G2659"/>
    </row>
    <row r="2660" spans="1:7" x14ac:dyDescent="0.35">
      <c r="A2660">
        <f t="shared" si="83"/>
        <v>6201905</v>
      </c>
      <c r="B2660">
        <v>62</v>
      </c>
      <c r="C2660">
        <v>19</v>
      </c>
      <c r="D2660">
        <v>5</v>
      </c>
      <c r="E2660">
        <v>0.06</v>
      </c>
      <c r="F2660">
        <f t="shared" si="82"/>
        <v>4.4999999999999998E-2</v>
      </c>
      <c r="G2660"/>
    </row>
    <row r="2661" spans="1:7" x14ac:dyDescent="0.35">
      <c r="A2661">
        <f t="shared" si="83"/>
        <v>6202004</v>
      </c>
      <c r="B2661">
        <v>62</v>
      </c>
      <c r="C2661">
        <v>20</v>
      </c>
      <c r="D2661">
        <v>4</v>
      </c>
      <c r="E2661">
        <v>0.05</v>
      </c>
      <c r="F2661">
        <f t="shared" si="82"/>
        <v>3.7500000000000006E-2</v>
      </c>
      <c r="G2661"/>
    </row>
    <row r="2662" spans="1:7" x14ac:dyDescent="0.35">
      <c r="A2662">
        <f t="shared" si="83"/>
        <v>6202005</v>
      </c>
      <c r="B2662">
        <v>62</v>
      </c>
      <c r="C2662">
        <v>20</v>
      </c>
      <c r="D2662">
        <v>5</v>
      </c>
      <c r="E2662">
        <v>0.05</v>
      </c>
      <c r="F2662">
        <f t="shared" si="82"/>
        <v>3.7500000000000006E-2</v>
      </c>
      <c r="G2662"/>
    </row>
    <row r="2663" spans="1:7" x14ac:dyDescent="0.35">
      <c r="A2663">
        <f t="shared" si="83"/>
        <v>6202104</v>
      </c>
      <c r="B2663">
        <v>62</v>
      </c>
      <c r="C2663">
        <v>21</v>
      </c>
      <c r="D2663">
        <v>4</v>
      </c>
      <c r="E2663">
        <v>0.05</v>
      </c>
      <c r="F2663">
        <f t="shared" si="82"/>
        <v>3.7500000000000006E-2</v>
      </c>
      <c r="G2663"/>
    </row>
    <row r="2664" spans="1:7" x14ac:dyDescent="0.35">
      <c r="A2664">
        <f t="shared" si="83"/>
        <v>6202105</v>
      </c>
      <c r="B2664">
        <v>62</v>
      </c>
      <c r="C2664">
        <v>21</v>
      </c>
      <c r="D2664">
        <v>5</v>
      </c>
      <c r="E2664">
        <v>0.05</v>
      </c>
      <c r="F2664">
        <f t="shared" si="82"/>
        <v>3.7500000000000006E-2</v>
      </c>
      <c r="G2664"/>
    </row>
    <row r="2665" spans="1:7" x14ac:dyDescent="0.35">
      <c r="A2665">
        <f t="shared" si="83"/>
        <v>6202204</v>
      </c>
      <c r="B2665">
        <v>62</v>
      </c>
      <c r="C2665">
        <v>22</v>
      </c>
      <c r="D2665">
        <v>4</v>
      </c>
      <c r="E2665">
        <v>0.04</v>
      </c>
      <c r="F2665">
        <f t="shared" si="82"/>
        <v>0.03</v>
      </c>
      <c r="G2665"/>
    </row>
    <row r="2666" spans="1:7" x14ac:dyDescent="0.35">
      <c r="A2666">
        <f t="shared" si="83"/>
        <v>6202205</v>
      </c>
      <c r="B2666">
        <v>62</v>
      </c>
      <c r="C2666">
        <v>22</v>
      </c>
      <c r="D2666">
        <v>5</v>
      </c>
      <c r="E2666">
        <v>0.05</v>
      </c>
      <c r="F2666">
        <f t="shared" si="82"/>
        <v>3.7500000000000006E-2</v>
      </c>
      <c r="G2666"/>
    </row>
    <row r="2667" spans="1:7" x14ac:dyDescent="0.35">
      <c r="A2667">
        <f t="shared" si="83"/>
        <v>6202304</v>
      </c>
      <c r="B2667">
        <v>62</v>
      </c>
      <c r="C2667">
        <v>23</v>
      </c>
      <c r="D2667">
        <v>4</v>
      </c>
      <c r="E2667">
        <v>0.04</v>
      </c>
      <c r="F2667">
        <f t="shared" si="82"/>
        <v>0.03</v>
      </c>
      <c r="G2667"/>
    </row>
    <row r="2668" spans="1:7" x14ac:dyDescent="0.35">
      <c r="A2668">
        <f t="shared" si="83"/>
        <v>6202305</v>
      </c>
      <c r="B2668">
        <v>62</v>
      </c>
      <c r="C2668">
        <v>23</v>
      </c>
      <c r="D2668">
        <v>5</v>
      </c>
      <c r="E2668">
        <v>0.05</v>
      </c>
      <c r="F2668">
        <f t="shared" si="82"/>
        <v>3.7500000000000006E-2</v>
      </c>
      <c r="G2668"/>
    </row>
    <row r="2669" spans="1:7" x14ac:dyDescent="0.35">
      <c r="A2669">
        <f t="shared" si="83"/>
        <v>6202404</v>
      </c>
      <c r="B2669">
        <v>62</v>
      </c>
      <c r="C2669">
        <v>24</v>
      </c>
      <c r="D2669">
        <v>4</v>
      </c>
      <c r="E2669">
        <v>0.03</v>
      </c>
      <c r="F2669">
        <f t="shared" si="82"/>
        <v>2.2499999999999999E-2</v>
      </c>
      <c r="G2669"/>
    </row>
    <row r="2670" spans="1:7" x14ac:dyDescent="0.35">
      <c r="A2670">
        <f t="shared" si="83"/>
        <v>6202405</v>
      </c>
      <c r="B2670">
        <v>62</v>
      </c>
      <c r="C2670">
        <v>24</v>
      </c>
      <c r="D2670">
        <v>5</v>
      </c>
      <c r="E2670">
        <v>0.05</v>
      </c>
      <c r="F2670">
        <f t="shared" si="82"/>
        <v>3.7500000000000006E-2</v>
      </c>
      <c r="G2670"/>
    </row>
    <row r="2671" spans="1:7" x14ac:dyDescent="0.35">
      <c r="A2671">
        <f t="shared" si="83"/>
        <v>6202503</v>
      </c>
      <c r="B2671">
        <v>62</v>
      </c>
      <c r="C2671">
        <v>25</v>
      </c>
      <c r="D2671">
        <v>3</v>
      </c>
      <c r="E2671">
        <v>0.05</v>
      </c>
      <c r="F2671">
        <f t="shared" si="82"/>
        <v>3.7500000000000006E-2</v>
      </c>
      <c r="G2671"/>
    </row>
    <row r="2672" spans="1:7" x14ac:dyDescent="0.35">
      <c r="A2672">
        <f t="shared" si="83"/>
        <v>6202504</v>
      </c>
      <c r="B2672">
        <v>62</v>
      </c>
      <c r="C2672">
        <v>25</v>
      </c>
      <c r="D2672">
        <v>4</v>
      </c>
      <c r="E2672">
        <v>0.03</v>
      </c>
      <c r="F2672">
        <f t="shared" si="82"/>
        <v>2.2499999999999999E-2</v>
      </c>
      <c r="G2672"/>
    </row>
    <row r="2673" spans="1:7" x14ac:dyDescent="0.35">
      <c r="A2673">
        <f t="shared" si="83"/>
        <v>6202505</v>
      </c>
      <c r="B2673">
        <v>62</v>
      </c>
      <c r="C2673">
        <v>25</v>
      </c>
      <c r="D2673">
        <v>5</v>
      </c>
      <c r="E2673">
        <v>0.05</v>
      </c>
      <c r="F2673">
        <f t="shared" si="82"/>
        <v>3.7500000000000006E-2</v>
      </c>
      <c r="G2673"/>
    </row>
    <row r="2674" spans="1:7" x14ac:dyDescent="0.35">
      <c r="A2674">
        <f t="shared" si="83"/>
        <v>6202603</v>
      </c>
      <c r="B2674">
        <v>62</v>
      </c>
      <c r="C2674">
        <v>26</v>
      </c>
      <c r="D2674">
        <v>3</v>
      </c>
      <c r="E2674">
        <v>0.05</v>
      </c>
      <c r="F2674">
        <f t="shared" si="82"/>
        <v>3.7500000000000006E-2</v>
      </c>
      <c r="G2674"/>
    </row>
    <row r="2675" spans="1:7" x14ac:dyDescent="0.35">
      <c r="A2675">
        <f t="shared" si="83"/>
        <v>6202604</v>
      </c>
      <c r="B2675">
        <v>62</v>
      </c>
      <c r="C2675">
        <v>26</v>
      </c>
      <c r="D2675">
        <v>4</v>
      </c>
      <c r="E2675">
        <v>0.03</v>
      </c>
      <c r="F2675">
        <f t="shared" si="82"/>
        <v>2.2499999999999999E-2</v>
      </c>
      <c r="G2675"/>
    </row>
    <row r="2676" spans="1:7" x14ac:dyDescent="0.35">
      <c r="A2676">
        <f t="shared" si="83"/>
        <v>6202605</v>
      </c>
      <c r="B2676">
        <v>62</v>
      </c>
      <c r="C2676">
        <v>26</v>
      </c>
      <c r="D2676">
        <v>5</v>
      </c>
      <c r="E2676">
        <v>0.04</v>
      </c>
      <c r="F2676">
        <f t="shared" si="82"/>
        <v>0.03</v>
      </c>
      <c r="G2676"/>
    </row>
    <row r="2677" spans="1:7" x14ac:dyDescent="0.35">
      <c r="A2677">
        <f t="shared" si="83"/>
        <v>6202703</v>
      </c>
      <c r="B2677">
        <v>62</v>
      </c>
      <c r="C2677">
        <v>27</v>
      </c>
      <c r="D2677">
        <v>3</v>
      </c>
      <c r="E2677">
        <v>0.05</v>
      </c>
      <c r="F2677">
        <f t="shared" si="82"/>
        <v>3.7500000000000006E-2</v>
      </c>
      <c r="G2677"/>
    </row>
    <row r="2678" spans="1:7" x14ac:dyDescent="0.35">
      <c r="A2678">
        <f t="shared" si="83"/>
        <v>6202704</v>
      </c>
      <c r="B2678">
        <v>62</v>
      </c>
      <c r="C2678">
        <v>27</v>
      </c>
      <c r="D2678">
        <v>4</v>
      </c>
      <c r="E2678">
        <v>0.03</v>
      </c>
      <c r="F2678">
        <f t="shared" si="82"/>
        <v>2.2499999999999999E-2</v>
      </c>
      <c r="G2678"/>
    </row>
    <row r="2679" spans="1:7" x14ac:dyDescent="0.35">
      <c r="A2679">
        <f t="shared" si="83"/>
        <v>6300104</v>
      </c>
      <c r="B2679">
        <v>63</v>
      </c>
      <c r="C2679">
        <v>1</v>
      </c>
      <c r="D2679">
        <v>4</v>
      </c>
      <c r="E2679">
        <v>0.05</v>
      </c>
      <c r="F2679">
        <f t="shared" si="82"/>
        <v>3.7500000000000006E-2</v>
      </c>
      <c r="G2679"/>
    </row>
    <row r="2680" spans="1:7" x14ac:dyDescent="0.35">
      <c r="A2680">
        <f t="shared" si="83"/>
        <v>6300105</v>
      </c>
      <c r="B2680">
        <v>63</v>
      </c>
      <c r="C2680">
        <v>1</v>
      </c>
      <c r="D2680">
        <v>5</v>
      </c>
      <c r="E2680">
        <v>0.03</v>
      </c>
      <c r="F2680">
        <f t="shared" si="82"/>
        <v>2.2499999999999999E-2</v>
      </c>
      <c r="G2680"/>
    </row>
    <row r="2681" spans="1:7" x14ac:dyDescent="0.35">
      <c r="A2681">
        <f t="shared" si="83"/>
        <v>6300204</v>
      </c>
      <c r="B2681">
        <v>63</v>
      </c>
      <c r="C2681">
        <v>2</v>
      </c>
      <c r="D2681">
        <v>4</v>
      </c>
      <c r="E2681">
        <v>0.05</v>
      </c>
      <c r="F2681">
        <f t="shared" si="82"/>
        <v>3.7500000000000006E-2</v>
      </c>
      <c r="G2681"/>
    </row>
    <row r="2682" spans="1:7" x14ac:dyDescent="0.35">
      <c r="A2682">
        <f t="shared" si="83"/>
        <v>6300205</v>
      </c>
      <c r="B2682">
        <v>63</v>
      </c>
      <c r="C2682">
        <v>2</v>
      </c>
      <c r="D2682">
        <v>5</v>
      </c>
      <c r="E2682">
        <v>0.03</v>
      </c>
      <c r="F2682">
        <f t="shared" si="82"/>
        <v>2.2499999999999999E-2</v>
      </c>
      <c r="G2682"/>
    </row>
    <row r="2683" spans="1:7" x14ac:dyDescent="0.35">
      <c r="A2683">
        <f t="shared" si="83"/>
        <v>6300304</v>
      </c>
      <c r="B2683">
        <v>63</v>
      </c>
      <c r="C2683">
        <v>3</v>
      </c>
      <c r="D2683">
        <v>4</v>
      </c>
      <c r="E2683">
        <v>0.05</v>
      </c>
      <c r="F2683">
        <f t="shared" si="82"/>
        <v>3.7500000000000006E-2</v>
      </c>
      <c r="G2683"/>
    </row>
    <row r="2684" spans="1:7" x14ac:dyDescent="0.35">
      <c r="A2684">
        <f t="shared" si="83"/>
        <v>6300305</v>
      </c>
      <c r="B2684">
        <v>63</v>
      </c>
      <c r="C2684">
        <v>3</v>
      </c>
      <c r="D2684">
        <v>5</v>
      </c>
      <c r="E2684">
        <v>0.04</v>
      </c>
      <c r="F2684">
        <f t="shared" si="82"/>
        <v>0.03</v>
      </c>
      <c r="G2684"/>
    </row>
    <row r="2685" spans="1:7" x14ac:dyDescent="0.35">
      <c r="A2685">
        <f t="shared" si="83"/>
        <v>6300404</v>
      </c>
      <c r="B2685">
        <v>63</v>
      </c>
      <c r="C2685">
        <v>4</v>
      </c>
      <c r="D2685">
        <v>4</v>
      </c>
      <c r="E2685">
        <v>0.05</v>
      </c>
      <c r="F2685">
        <f t="shared" si="82"/>
        <v>3.7500000000000006E-2</v>
      </c>
      <c r="G2685"/>
    </row>
    <row r="2686" spans="1:7" x14ac:dyDescent="0.35">
      <c r="A2686">
        <f t="shared" si="83"/>
        <v>6300405</v>
      </c>
      <c r="B2686">
        <v>63</v>
      </c>
      <c r="C2686">
        <v>4</v>
      </c>
      <c r="D2686">
        <v>5</v>
      </c>
      <c r="E2686">
        <v>0.04</v>
      </c>
      <c r="F2686">
        <f t="shared" si="82"/>
        <v>0.03</v>
      </c>
      <c r="G2686"/>
    </row>
    <row r="2687" spans="1:7" x14ac:dyDescent="0.35">
      <c r="A2687">
        <f t="shared" si="83"/>
        <v>6300504</v>
      </c>
      <c r="B2687">
        <v>63</v>
      </c>
      <c r="C2687">
        <v>5</v>
      </c>
      <c r="D2687">
        <v>4</v>
      </c>
      <c r="E2687">
        <v>0.04</v>
      </c>
      <c r="F2687">
        <f t="shared" si="82"/>
        <v>0.03</v>
      </c>
      <c r="G2687"/>
    </row>
    <row r="2688" spans="1:7" x14ac:dyDescent="0.35">
      <c r="A2688">
        <f t="shared" si="83"/>
        <v>6300505</v>
      </c>
      <c r="B2688">
        <v>63</v>
      </c>
      <c r="C2688">
        <v>5</v>
      </c>
      <c r="D2688">
        <v>5</v>
      </c>
      <c r="E2688">
        <v>0.04</v>
      </c>
      <c r="F2688">
        <f t="shared" si="82"/>
        <v>0.03</v>
      </c>
      <c r="G2688"/>
    </row>
    <row r="2689" spans="1:7" x14ac:dyDescent="0.35">
      <c r="A2689">
        <f t="shared" si="83"/>
        <v>6300604</v>
      </c>
      <c r="B2689">
        <v>63</v>
      </c>
      <c r="C2689">
        <v>6</v>
      </c>
      <c r="D2689">
        <v>4</v>
      </c>
      <c r="E2689">
        <v>0.04</v>
      </c>
      <c r="F2689">
        <f t="shared" si="82"/>
        <v>0.03</v>
      </c>
      <c r="G2689"/>
    </row>
    <row r="2690" spans="1:7" x14ac:dyDescent="0.35">
      <c r="A2690">
        <f t="shared" si="83"/>
        <v>6300605</v>
      </c>
      <c r="B2690">
        <v>63</v>
      </c>
      <c r="C2690">
        <v>6</v>
      </c>
      <c r="D2690">
        <v>5</v>
      </c>
      <c r="E2690">
        <v>0.05</v>
      </c>
      <c r="F2690">
        <f t="shared" ref="F2690:F2753" si="84">E2690*$K$5</f>
        <v>3.7500000000000006E-2</v>
      </c>
      <c r="G2690"/>
    </row>
    <row r="2691" spans="1:7" x14ac:dyDescent="0.35">
      <c r="A2691">
        <f t="shared" ref="A2691:A2754" si="85">(B2691*100000)+(C2691*100)+D2691</f>
        <v>6300704</v>
      </c>
      <c r="B2691">
        <v>63</v>
      </c>
      <c r="C2691">
        <v>7</v>
      </c>
      <c r="D2691">
        <v>4</v>
      </c>
      <c r="E2691">
        <v>0.04</v>
      </c>
      <c r="F2691">
        <f t="shared" si="84"/>
        <v>0.03</v>
      </c>
      <c r="G2691"/>
    </row>
    <row r="2692" spans="1:7" x14ac:dyDescent="0.35">
      <c r="A2692">
        <f t="shared" si="85"/>
        <v>6300705</v>
      </c>
      <c r="B2692">
        <v>63</v>
      </c>
      <c r="C2692">
        <v>7</v>
      </c>
      <c r="D2692">
        <v>5</v>
      </c>
      <c r="E2692">
        <v>0.05</v>
      </c>
      <c r="F2692">
        <f t="shared" si="84"/>
        <v>3.7500000000000006E-2</v>
      </c>
      <c r="G2692"/>
    </row>
    <row r="2693" spans="1:7" x14ac:dyDescent="0.35">
      <c r="A2693">
        <f t="shared" si="85"/>
        <v>6300804</v>
      </c>
      <c r="B2693">
        <v>63</v>
      </c>
      <c r="C2693">
        <v>8</v>
      </c>
      <c r="D2693">
        <v>4</v>
      </c>
      <c r="E2693">
        <v>0.05</v>
      </c>
      <c r="F2693">
        <f t="shared" si="84"/>
        <v>3.7500000000000006E-2</v>
      </c>
      <c r="G2693"/>
    </row>
    <row r="2694" spans="1:7" x14ac:dyDescent="0.35">
      <c r="A2694">
        <f t="shared" si="85"/>
        <v>6300805</v>
      </c>
      <c r="B2694">
        <v>63</v>
      </c>
      <c r="C2694">
        <v>8</v>
      </c>
      <c r="D2694">
        <v>5</v>
      </c>
      <c r="E2694">
        <v>0.05</v>
      </c>
      <c r="F2694">
        <f t="shared" si="84"/>
        <v>3.7500000000000006E-2</v>
      </c>
      <c r="G2694"/>
    </row>
    <row r="2695" spans="1:7" x14ac:dyDescent="0.35">
      <c r="A2695">
        <f t="shared" si="85"/>
        <v>6300904</v>
      </c>
      <c r="B2695">
        <v>63</v>
      </c>
      <c r="C2695">
        <v>9</v>
      </c>
      <c r="D2695">
        <v>4</v>
      </c>
      <c r="E2695">
        <v>0.05</v>
      </c>
      <c r="F2695">
        <f t="shared" si="84"/>
        <v>3.7500000000000006E-2</v>
      </c>
      <c r="G2695"/>
    </row>
    <row r="2696" spans="1:7" x14ac:dyDescent="0.35">
      <c r="A2696">
        <f t="shared" si="85"/>
        <v>6300905</v>
      </c>
      <c r="B2696">
        <v>63</v>
      </c>
      <c r="C2696">
        <v>9</v>
      </c>
      <c r="D2696">
        <v>5</v>
      </c>
      <c r="E2696">
        <v>0.05</v>
      </c>
      <c r="F2696">
        <f t="shared" si="84"/>
        <v>3.7500000000000006E-2</v>
      </c>
      <c r="G2696"/>
    </row>
    <row r="2697" spans="1:7" x14ac:dyDescent="0.35">
      <c r="A2697">
        <f t="shared" si="85"/>
        <v>6301004</v>
      </c>
      <c r="B2697">
        <v>63</v>
      </c>
      <c r="C2697">
        <v>10</v>
      </c>
      <c r="D2697">
        <v>4</v>
      </c>
      <c r="E2697">
        <v>0.05</v>
      </c>
      <c r="F2697">
        <f t="shared" si="84"/>
        <v>3.7500000000000006E-2</v>
      </c>
      <c r="G2697"/>
    </row>
    <row r="2698" spans="1:7" x14ac:dyDescent="0.35">
      <c r="A2698">
        <f t="shared" si="85"/>
        <v>6301005</v>
      </c>
      <c r="B2698">
        <v>63</v>
      </c>
      <c r="C2698">
        <v>10</v>
      </c>
      <c r="D2698">
        <v>5</v>
      </c>
      <c r="E2698">
        <v>0.05</v>
      </c>
      <c r="F2698">
        <f t="shared" si="84"/>
        <v>3.7500000000000006E-2</v>
      </c>
      <c r="G2698"/>
    </row>
    <row r="2699" spans="1:7" x14ac:dyDescent="0.35">
      <c r="A2699">
        <f t="shared" si="85"/>
        <v>6301104</v>
      </c>
      <c r="B2699">
        <v>63</v>
      </c>
      <c r="C2699">
        <v>11</v>
      </c>
      <c r="D2699">
        <v>4</v>
      </c>
      <c r="E2699">
        <v>0.05</v>
      </c>
      <c r="F2699">
        <f t="shared" si="84"/>
        <v>3.7500000000000006E-2</v>
      </c>
      <c r="G2699"/>
    </row>
    <row r="2700" spans="1:7" x14ac:dyDescent="0.35">
      <c r="A2700">
        <f t="shared" si="85"/>
        <v>6301105</v>
      </c>
      <c r="B2700">
        <v>63</v>
      </c>
      <c r="C2700">
        <v>11</v>
      </c>
      <c r="D2700">
        <v>5</v>
      </c>
      <c r="E2700">
        <v>0.05</v>
      </c>
      <c r="F2700">
        <f t="shared" si="84"/>
        <v>3.7500000000000006E-2</v>
      </c>
      <c r="G2700"/>
    </row>
    <row r="2701" spans="1:7" x14ac:dyDescent="0.35">
      <c r="A2701">
        <f t="shared" si="85"/>
        <v>6301204</v>
      </c>
      <c r="B2701">
        <v>63</v>
      </c>
      <c r="C2701">
        <v>12</v>
      </c>
      <c r="D2701">
        <v>4</v>
      </c>
      <c r="E2701">
        <v>0.05</v>
      </c>
      <c r="F2701">
        <f t="shared" si="84"/>
        <v>3.7500000000000006E-2</v>
      </c>
      <c r="G2701"/>
    </row>
    <row r="2702" spans="1:7" x14ac:dyDescent="0.35">
      <c r="A2702">
        <f t="shared" si="85"/>
        <v>6301205</v>
      </c>
      <c r="B2702">
        <v>63</v>
      </c>
      <c r="C2702">
        <v>12</v>
      </c>
      <c r="D2702">
        <v>5</v>
      </c>
      <c r="E2702">
        <v>0.05</v>
      </c>
      <c r="F2702">
        <f t="shared" si="84"/>
        <v>3.7500000000000006E-2</v>
      </c>
      <c r="G2702"/>
    </row>
    <row r="2703" spans="1:7" x14ac:dyDescent="0.35">
      <c r="A2703">
        <f t="shared" si="85"/>
        <v>6301304</v>
      </c>
      <c r="B2703">
        <v>63</v>
      </c>
      <c r="C2703">
        <v>13</v>
      </c>
      <c r="D2703">
        <v>4</v>
      </c>
      <c r="E2703">
        <v>0.05</v>
      </c>
      <c r="F2703">
        <f t="shared" si="84"/>
        <v>3.7500000000000006E-2</v>
      </c>
      <c r="G2703"/>
    </row>
    <row r="2704" spans="1:7" x14ac:dyDescent="0.35">
      <c r="A2704">
        <f t="shared" si="85"/>
        <v>6301305</v>
      </c>
      <c r="B2704">
        <v>63</v>
      </c>
      <c r="C2704">
        <v>13</v>
      </c>
      <c r="D2704">
        <v>5</v>
      </c>
      <c r="E2704">
        <v>0.05</v>
      </c>
      <c r="F2704">
        <f t="shared" si="84"/>
        <v>3.7500000000000006E-2</v>
      </c>
      <c r="G2704"/>
    </row>
    <row r="2705" spans="1:7" x14ac:dyDescent="0.35">
      <c r="A2705">
        <f t="shared" si="85"/>
        <v>6301404</v>
      </c>
      <c r="B2705">
        <v>63</v>
      </c>
      <c r="C2705">
        <v>14</v>
      </c>
      <c r="D2705">
        <v>4</v>
      </c>
      <c r="E2705">
        <v>0.05</v>
      </c>
      <c r="F2705">
        <f t="shared" si="84"/>
        <v>3.7500000000000006E-2</v>
      </c>
      <c r="G2705"/>
    </row>
    <row r="2706" spans="1:7" x14ac:dyDescent="0.35">
      <c r="A2706">
        <f t="shared" si="85"/>
        <v>6301405</v>
      </c>
      <c r="B2706">
        <v>63</v>
      </c>
      <c r="C2706">
        <v>14</v>
      </c>
      <c r="D2706">
        <v>5</v>
      </c>
      <c r="E2706">
        <v>0.05</v>
      </c>
      <c r="F2706">
        <f t="shared" si="84"/>
        <v>3.7500000000000006E-2</v>
      </c>
      <c r="G2706"/>
    </row>
    <row r="2707" spans="1:7" x14ac:dyDescent="0.35">
      <c r="A2707">
        <f t="shared" si="85"/>
        <v>6301504</v>
      </c>
      <c r="B2707">
        <v>63</v>
      </c>
      <c r="C2707">
        <v>15</v>
      </c>
      <c r="D2707">
        <v>4</v>
      </c>
      <c r="E2707">
        <v>0.05</v>
      </c>
      <c r="F2707">
        <f t="shared" si="84"/>
        <v>3.7500000000000006E-2</v>
      </c>
      <c r="G2707"/>
    </row>
    <row r="2708" spans="1:7" x14ac:dyDescent="0.35">
      <c r="A2708">
        <f t="shared" si="85"/>
        <v>6301505</v>
      </c>
      <c r="B2708">
        <v>63</v>
      </c>
      <c r="C2708">
        <v>15</v>
      </c>
      <c r="D2708">
        <v>5</v>
      </c>
      <c r="E2708">
        <v>0.05</v>
      </c>
      <c r="F2708">
        <f t="shared" si="84"/>
        <v>3.7500000000000006E-2</v>
      </c>
      <c r="G2708"/>
    </row>
    <row r="2709" spans="1:7" x14ac:dyDescent="0.35">
      <c r="A2709">
        <f t="shared" si="85"/>
        <v>6301604</v>
      </c>
      <c r="B2709">
        <v>63</v>
      </c>
      <c r="C2709">
        <v>16</v>
      </c>
      <c r="D2709">
        <v>4</v>
      </c>
      <c r="E2709">
        <v>0.05</v>
      </c>
      <c r="F2709">
        <f t="shared" si="84"/>
        <v>3.7500000000000006E-2</v>
      </c>
      <c r="G2709"/>
    </row>
    <row r="2710" spans="1:7" x14ac:dyDescent="0.35">
      <c r="A2710">
        <f t="shared" si="85"/>
        <v>6301605</v>
      </c>
      <c r="B2710">
        <v>63</v>
      </c>
      <c r="C2710">
        <v>16</v>
      </c>
      <c r="D2710">
        <v>5</v>
      </c>
      <c r="E2710">
        <v>0.05</v>
      </c>
      <c r="F2710">
        <f t="shared" si="84"/>
        <v>3.7500000000000006E-2</v>
      </c>
      <c r="G2710"/>
    </row>
    <row r="2711" spans="1:7" x14ac:dyDescent="0.35">
      <c r="A2711">
        <f t="shared" si="85"/>
        <v>6301704</v>
      </c>
      <c r="B2711">
        <v>63</v>
      </c>
      <c r="C2711">
        <v>17</v>
      </c>
      <c r="D2711">
        <v>4</v>
      </c>
      <c r="E2711">
        <v>0.05</v>
      </c>
      <c r="F2711">
        <f t="shared" si="84"/>
        <v>3.7500000000000006E-2</v>
      </c>
      <c r="G2711"/>
    </row>
    <row r="2712" spans="1:7" x14ac:dyDescent="0.35">
      <c r="A2712">
        <f t="shared" si="85"/>
        <v>6301705</v>
      </c>
      <c r="B2712">
        <v>63</v>
      </c>
      <c r="C2712">
        <v>17</v>
      </c>
      <c r="D2712">
        <v>5</v>
      </c>
      <c r="E2712">
        <v>0.05</v>
      </c>
      <c r="F2712">
        <f t="shared" si="84"/>
        <v>3.7500000000000006E-2</v>
      </c>
      <c r="G2712"/>
    </row>
    <row r="2713" spans="1:7" x14ac:dyDescent="0.35">
      <c r="A2713">
        <f t="shared" si="85"/>
        <v>6301804</v>
      </c>
      <c r="B2713">
        <v>63</v>
      </c>
      <c r="C2713">
        <v>18</v>
      </c>
      <c r="D2713">
        <v>4</v>
      </c>
      <c r="E2713">
        <v>0.05</v>
      </c>
      <c r="F2713">
        <f t="shared" si="84"/>
        <v>3.7500000000000006E-2</v>
      </c>
      <c r="G2713"/>
    </row>
    <row r="2714" spans="1:7" x14ac:dyDescent="0.35">
      <c r="A2714">
        <f t="shared" si="85"/>
        <v>6301805</v>
      </c>
      <c r="B2714">
        <v>63</v>
      </c>
      <c r="C2714">
        <v>18</v>
      </c>
      <c r="D2714">
        <v>5</v>
      </c>
      <c r="E2714">
        <v>0.05</v>
      </c>
      <c r="F2714">
        <f t="shared" si="84"/>
        <v>3.7500000000000006E-2</v>
      </c>
      <c r="G2714"/>
    </row>
    <row r="2715" spans="1:7" x14ac:dyDescent="0.35">
      <c r="A2715">
        <f t="shared" si="85"/>
        <v>6301904</v>
      </c>
      <c r="B2715">
        <v>63</v>
      </c>
      <c r="C2715">
        <v>19</v>
      </c>
      <c r="D2715">
        <v>4</v>
      </c>
      <c r="E2715">
        <v>0.05</v>
      </c>
      <c r="F2715">
        <f t="shared" si="84"/>
        <v>3.7500000000000006E-2</v>
      </c>
      <c r="G2715"/>
    </row>
    <row r="2716" spans="1:7" x14ac:dyDescent="0.35">
      <c r="A2716">
        <f t="shared" si="85"/>
        <v>6301905</v>
      </c>
      <c r="B2716">
        <v>63</v>
      </c>
      <c r="C2716">
        <v>19</v>
      </c>
      <c r="D2716">
        <v>5</v>
      </c>
      <c r="E2716">
        <v>0.05</v>
      </c>
      <c r="F2716">
        <f t="shared" si="84"/>
        <v>3.7500000000000006E-2</v>
      </c>
      <c r="G2716"/>
    </row>
    <row r="2717" spans="1:7" x14ac:dyDescent="0.35">
      <c r="A2717">
        <f t="shared" si="85"/>
        <v>6302004</v>
      </c>
      <c r="B2717">
        <v>63</v>
      </c>
      <c r="C2717">
        <v>20</v>
      </c>
      <c r="D2717">
        <v>4</v>
      </c>
      <c r="E2717">
        <v>0.04</v>
      </c>
      <c r="F2717">
        <f t="shared" si="84"/>
        <v>0.03</v>
      </c>
      <c r="G2717"/>
    </row>
    <row r="2718" spans="1:7" x14ac:dyDescent="0.35">
      <c r="A2718">
        <f t="shared" si="85"/>
        <v>6302005</v>
      </c>
      <c r="B2718">
        <v>63</v>
      </c>
      <c r="C2718">
        <v>20</v>
      </c>
      <c r="D2718">
        <v>5</v>
      </c>
      <c r="E2718">
        <v>0.05</v>
      </c>
      <c r="F2718">
        <f t="shared" si="84"/>
        <v>3.7500000000000006E-2</v>
      </c>
      <c r="G2718"/>
    </row>
    <row r="2719" spans="1:7" x14ac:dyDescent="0.35">
      <c r="A2719">
        <f t="shared" si="85"/>
        <v>6302104</v>
      </c>
      <c r="B2719">
        <v>63</v>
      </c>
      <c r="C2719">
        <v>21</v>
      </c>
      <c r="D2719">
        <v>4</v>
      </c>
      <c r="E2719">
        <v>0.04</v>
      </c>
      <c r="F2719">
        <f t="shared" si="84"/>
        <v>0.03</v>
      </c>
      <c r="G2719"/>
    </row>
    <row r="2720" spans="1:7" x14ac:dyDescent="0.35">
      <c r="A2720">
        <f t="shared" si="85"/>
        <v>6302105</v>
      </c>
      <c r="B2720">
        <v>63</v>
      </c>
      <c r="C2720">
        <v>21</v>
      </c>
      <c r="D2720">
        <v>5</v>
      </c>
      <c r="E2720">
        <v>0.05</v>
      </c>
      <c r="F2720">
        <f t="shared" si="84"/>
        <v>3.7500000000000006E-2</v>
      </c>
      <c r="G2720"/>
    </row>
    <row r="2721" spans="1:7" x14ac:dyDescent="0.35">
      <c r="A2721">
        <f t="shared" si="85"/>
        <v>6302204</v>
      </c>
      <c r="B2721">
        <v>63</v>
      </c>
      <c r="C2721">
        <v>22</v>
      </c>
      <c r="D2721">
        <v>4</v>
      </c>
      <c r="E2721">
        <v>0.05</v>
      </c>
      <c r="F2721">
        <f t="shared" si="84"/>
        <v>3.7500000000000006E-2</v>
      </c>
      <c r="G2721"/>
    </row>
    <row r="2722" spans="1:7" x14ac:dyDescent="0.35">
      <c r="A2722">
        <f t="shared" si="85"/>
        <v>6302205</v>
      </c>
      <c r="B2722">
        <v>63</v>
      </c>
      <c r="C2722">
        <v>22</v>
      </c>
      <c r="D2722">
        <v>5</v>
      </c>
      <c r="E2722">
        <v>0.05</v>
      </c>
      <c r="F2722">
        <f t="shared" si="84"/>
        <v>3.7500000000000006E-2</v>
      </c>
      <c r="G2722"/>
    </row>
    <row r="2723" spans="1:7" x14ac:dyDescent="0.35">
      <c r="A2723">
        <f t="shared" si="85"/>
        <v>6302304</v>
      </c>
      <c r="B2723">
        <v>63</v>
      </c>
      <c r="C2723">
        <v>23</v>
      </c>
      <c r="D2723">
        <v>4</v>
      </c>
      <c r="E2723">
        <v>0.04</v>
      </c>
      <c r="F2723">
        <f t="shared" si="84"/>
        <v>0.03</v>
      </c>
      <c r="G2723"/>
    </row>
    <row r="2724" spans="1:7" x14ac:dyDescent="0.35">
      <c r="A2724">
        <f t="shared" si="85"/>
        <v>6302305</v>
      </c>
      <c r="B2724">
        <v>63</v>
      </c>
      <c r="C2724">
        <v>23</v>
      </c>
      <c r="D2724">
        <v>5</v>
      </c>
      <c r="E2724">
        <v>0.05</v>
      </c>
      <c r="F2724">
        <f t="shared" si="84"/>
        <v>3.7500000000000006E-2</v>
      </c>
      <c r="G2724"/>
    </row>
    <row r="2725" spans="1:7" x14ac:dyDescent="0.35">
      <c r="A2725">
        <f t="shared" si="85"/>
        <v>6302404</v>
      </c>
      <c r="B2725">
        <v>63</v>
      </c>
      <c r="C2725">
        <v>24</v>
      </c>
      <c r="D2725">
        <v>4</v>
      </c>
      <c r="E2725">
        <v>0.04</v>
      </c>
      <c r="F2725">
        <f t="shared" si="84"/>
        <v>0.03</v>
      </c>
      <c r="G2725"/>
    </row>
    <row r="2726" spans="1:7" x14ac:dyDescent="0.35">
      <c r="A2726">
        <f t="shared" si="85"/>
        <v>6302405</v>
      </c>
      <c r="B2726">
        <v>63</v>
      </c>
      <c r="C2726">
        <v>24</v>
      </c>
      <c r="D2726">
        <v>5</v>
      </c>
      <c r="E2726">
        <v>0.05</v>
      </c>
      <c r="F2726">
        <f t="shared" si="84"/>
        <v>3.7500000000000006E-2</v>
      </c>
      <c r="G2726"/>
    </row>
    <row r="2727" spans="1:7" x14ac:dyDescent="0.35">
      <c r="A2727">
        <f t="shared" si="85"/>
        <v>6302503</v>
      </c>
      <c r="B2727">
        <v>63</v>
      </c>
      <c r="C2727">
        <v>25</v>
      </c>
      <c r="D2727">
        <v>3</v>
      </c>
      <c r="E2727">
        <v>0.05</v>
      </c>
      <c r="F2727">
        <f t="shared" si="84"/>
        <v>3.7500000000000006E-2</v>
      </c>
      <c r="G2727"/>
    </row>
    <row r="2728" spans="1:7" x14ac:dyDescent="0.35">
      <c r="A2728">
        <f t="shared" si="85"/>
        <v>6302504</v>
      </c>
      <c r="B2728">
        <v>63</v>
      </c>
      <c r="C2728">
        <v>25</v>
      </c>
      <c r="D2728">
        <v>4</v>
      </c>
      <c r="E2728">
        <v>0.04</v>
      </c>
      <c r="F2728">
        <f t="shared" si="84"/>
        <v>0.03</v>
      </c>
      <c r="G2728"/>
    </row>
    <row r="2729" spans="1:7" x14ac:dyDescent="0.35">
      <c r="A2729">
        <f t="shared" si="85"/>
        <v>6302505</v>
      </c>
      <c r="B2729">
        <v>63</v>
      </c>
      <c r="C2729">
        <v>25</v>
      </c>
      <c r="D2729">
        <v>5</v>
      </c>
      <c r="E2729">
        <v>0.05</v>
      </c>
      <c r="F2729">
        <f t="shared" si="84"/>
        <v>3.7500000000000006E-2</v>
      </c>
      <c r="G2729"/>
    </row>
    <row r="2730" spans="1:7" x14ac:dyDescent="0.35">
      <c r="A2730">
        <f t="shared" si="85"/>
        <v>6302603</v>
      </c>
      <c r="B2730">
        <v>63</v>
      </c>
      <c r="C2730">
        <v>26</v>
      </c>
      <c r="D2730">
        <v>3</v>
      </c>
      <c r="E2730">
        <v>0.05</v>
      </c>
      <c r="F2730">
        <f t="shared" si="84"/>
        <v>3.7500000000000006E-2</v>
      </c>
      <c r="G2730"/>
    </row>
    <row r="2731" spans="1:7" x14ac:dyDescent="0.35">
      <c r="A2731">
        <f t="shared" si="85"/>
        <v>6302604</v>
      </c>
      <c r="B2731">
        <v>63</v>
      </c>
      <c r="C2731">
        <v>26</v>
      </c>
      <c r="D2731">
        <v>4</v>
      </c>
      <c r="E2731">
        <v>0.03</v>
      </c>
      <c r="F2731">
        <f t="shared" si="84"/>
        <v>2.2499999999999999E-2</v>
      </c>
      <c r="G2731"/>
    </row>
    <row r="2732" spans="1:7" x14ac:dyDescent="0.35">
      <c r="A2732">
        <f t="shared" si="85"/>
        <v>6302605</v>
      </c>
      <c r="B2732">
        <v>63</v>
      </c>
      <c r="C2732">
        <v>26</v>
      </c>
      <c r="D2732">
        <v>5</v>
      </c>
      <c r="E2732">
        <v>0.04</v>
      </c>
      <c r="F2732">
        <f t="shared" si="84"/>
        <v>0.03</v>
      </c>
      <c r="G2732"/>
    </row>
    <row r="2733" spans="1:7" x14ac:dyDescent="0.35">
      <c r="A2733">
        <f t="shared" si="85"/>
        <v>6302703</v>
      </c>
      <c r="B2733">
        <v>63</v>
      </c>
      <c r="C2733">
        <v>27</v>
      </c>
      <c r="D2733">
        <v>3</v>
      </c>
      <c r="E2733">
        <v>0.05</v>
      </c>
      <c r="F2733">
        <f t="shared" si="84"/>
        <v>3.7500000000000006E-2</v>
      </c>
      <c r="G2733"/>
    </row>
    <row r="2734" spans="1:7" x14ac:dyDescent="0.35">
      <c r="A2734">
        <f t="shared" si="85"/>
        <v>6302704</v>
      </c>
      <c r="B2734">
        <v>63</v>
      </c>
      <c r="C2734">
        <v>27</v>
      </c>
      <c r="D2734">
        <v>4</v>
      </c>
      <c r="E2734">
        <v>0.03</v>
      </c>
      <c r="F2734">
        <f t="shared" si="84"/>
        <v>2.2499999999999999E-2</v>
      </c>
      <c r="G2734"/>
    </row>
    <row r="2735" spans="1:7" x14ac:dyDescent="0.35">
      <c r="A2735">
        <f t="shared" si="85"/>
        <v>6302705</v>
      </c>
      <c r="B2735">
        <v>63</v>
      </c>
      <c r="C2735">
        <v>27</v>
      </c>
      <c r="D2735">
        <v>5</v>
      </c>
      <c r="E2735">
        <v>0.04</v>
      </c>
      <c r="F2735">
        <f t="shared" si="84"/>
        <v>0.03</v>
      </c>
      <c r="G2735"/>
    </row>
    <row r="2736" spans="1:7" x14ac:dyDescent="0.35">
      <c r="A2736">
        <f t="shared" si="85"/>
        <v>6400104</v>
      </c>
      <c r="B2736">
        <v>64</v>
      </c>
      <c r="C2736">
        <v>1</v>
      </c>
      <c r="D2736">
        <v>4</v>
      </c>
      <c r="E2736">
        <v>0.05</v>
      </c>
      <c r="F2736">
        <f t="shared" si="84"/>
        <v>3.7500000000000006E-2</v>
      </c>
      <c r="G2736"/>
    </row>
    <row r="2737" spans="1:7" x14ac:dyDescent="0.35">
      <c r="A2737">
        <f t="shared" si="85"/>
        <v>6400105</v>
      </c>
      <c r="B2737">
        <v>64</v>
      </c>
      <c r="C2737">
        <v>1</v>
      </c>
      <c r="D2737">
        <v>5</v>
      </c>
      <c r="E2737">
        <v>0.03</v>
      </c>
      <c r="F2737">
        <f t="shared" si="84"/>
        <v>2.2499999999999999E-2</v>
      </c>
      <c r="G2737"/>
    </row>
    <row r="2738" spans="1:7" x14ac:dyDescent="0.35">
      <c r="A2738">
        <f t="shared" si="85"/>
        <v>6400204</v>
      </c>
      <c r="B2738">
        <v>64</v>
      </c>
      <c r="C2738">
        <v>2</v>
      </c>
      <c r="D2738">
        <v>4</v>
      </c>
      <c r="E2738">
        <v>0.05</v>
      </c>
      <c r="F2738">
        <f t="shared" si="84"/>
        <v>3.7500000000000006E-2</v>
      </c>
      <c r="G2738"/>
    </row>
    <row r="2739" spans="1:7" x14ac:dyDescent="0.35">
      <c r="A2739">
        <f t="shared" si="85"/>
        <v>6400205</v>
      </c>
      <c r="B2739">
        <v>64</v>
      </c>
      <c r="C2739">
        <v>2</v>
      </c>
      <c r="D2739">
        <v>5</v>
      </c>
      <c r="E2739">
        <v>0.04</v>
      </c>
      <c r="F2739">
        <f t="shared" si="84"/>
        <v>0.03</v>
      </c>
      <c r="G2739"/>
    </row>
    <row r="2740" spans="1:7" x14ac:dyDescent="0.35">
      <c r="A2740">
        <f t="shared" si="85"/>
        <v>6400304</v>
      </c>
      <c r="B2740">
        <v>64</v>
      </c>
      <c r="C2740">
        <v>3</v>
      </c>
      <c r="D2740">
        <v>4</v>
      </c>
      <c r="E2740">
        <v>0.05</v>
      </c>
      <c r="F2740">
        <f t="shared" si="84"/>
        <v>3.7500000000000006E-2</v>
      </c>
      <c r="G2740"/>
    </row>
    <row r="2741" spans="1:7" x14ac:dyDescent="0.35">
      <c r="A2741">
        <f t="shared" si="85"/>
        <v>6400305</v>
      </c>
      <c r="B2741">
        <v>64</v>
      </c>
      <c r="C2741">
        <v>3</v>
      </c>
      <c r="D2741">
        <v>5</v>
      </c>
      <c r="E2741">
        <v>0.05</v>
      </c>
      <c r="F2741">
        <f t="shared" si="84"/>
        <v>3.7500000000000006E-2</v>
      </c>
      <c r="G2741"/>
    </row>
    <row r="2742" spans="1:7" x14ac:dyDescent="0.35">
      <c r="A2742">
        <f t="shared" si="85"/>
        <v>6400404</v>
      </c>
      <c r="B2742">
        <v>64</v>
      </c>
      <c r="C2742">
        <v>4</v>
      </c>
      <c r="D2742">
        <v>4</v>
      </c>
      <c r="E2742">
        <v>0.05</v>
      </c>
      <c r="F2742">
        <f t="shared" si="84"/>
        <v>3.7500000000000006E-2</v>
      </c>
      <c r="G2742"/>
    </row>
    <row r="2743" spans="1:7" x14ac:dyDescent="0.35">
      <c r="A2743">
        <f t="shared" si="85"/>
        <v>6400405</v>
      </c>
      <c r="B2743">
        <v>64</v>
      </c>
      <c r="C2743">
        <v>4</v>
      </c>
      <c r="D2743">
        <v>5</v>
      </c>
      <c r="E2743">
        <v>0.05</v>
      </c>
      <c r="F2743">
        <f t="shared" si="84"/>
        <v>3.7500000000000006E-2</v>
      </c>
      <c r="G2743"/>
    </row>
    <row r="2744" spans="1:7" x14ac:dyDescent="0.35">
      <c r="A2744">
        <f t="shared" si="85"/>
        <v>6400504</v>
      </c>
      <c r="B2744">
        <v>64</v>
      </c>
      <c r="C2744">
        <v>5</v>
      </c>
      <c r="D2744">
        <v>4</v>
      </c>
      <c r="E2744">
        <v>0.04</v>
      </c>
      <c r="F2744">
        <f t="shared" si="84"/>
        <v>0.03</v>
      </c>
      <c r="G2744"/>
    </row>
    <row r="2745" spans="1:7" x14ac:dyDescent="0.35">
      <c r="A2745">
        <f t="shared" si="85"/>
        <v>6400505</v>
      </c>
      <c r="B2745">
        <v>64</v>
      </c>
      <c r="C2745">
        <v>5</v>
      </c>
      <c r="D2745">
        <v>5</v>
      </c>
      <c r="E2745">
        <v>0.05</v>
      </c>
      <c r="F2745">
        <f t="shared" si="84"/>
        <v>3.7500000000000006E-2</v>
      </c>
      <c r="G2745"/>
    </row>
    <row r="2746" spans="1:7" x14ac:dyDescent="0.35">
      <c r="A2746">
        <f t="shared" si="85"/>
        <v>6400604</v>
      </c>
      <c r="B2746">
        <v>64</v>
      </c>
      <c r="C2746">
        <v>6</v>
      </c>
      <c r="D2746">
        <v>4</v>
      </c>
      <c r="E2746">
        <v>0.05</v>
      </c>
      <c r="F2746">
        <f t="shared" si="84"/>
        <v>3.7500000000000006E-2</v>
      </c>
      <c r="G2746"/>
    </row>
    <row r="2747" spans="1:7" x14ac:dyDescent="0.35">
      <c r="A2747">
        <f t="shared" si="85"/>
        <v>6400605</v>
      </c>
      <c r="B2747">
        <v>64</v>
      </c>
      <c r="C2747">
        <v>6</v>
      </c>
      <c r="D2747">
        <v>5</v>
      </c>
      <c r="E2747">
        <v>0.05</v>
      </c>
      <c r="F2747">
        <f t="shared" si="84"/>
        <v>3.7500000000000006E-2</v>
      </c>
      <c r="G2747"/>
    </row>
    <row r="2748" spans="1:7" x14ac:dyDescent="0.35">
      <c r="A2748">
        <f t="shared" si="85"/>
        <v>6400704</v>
      </c>
      <c r="B2748">
        <v>64</v>
      </c>
      <c r="C2748">
        <v>7</v>
      </c>
      <c r="D2748">
        <v>4</v>
      </c>
      <c r="E2748">
        <v>0.05</v>
      </c>
      <c r="F2748">
        <f t="shared" si="84"/>
        <v>3.7500000000000006E-2</v>
      </c>
      <c r="G2748"/>
    </row>
    <row r="2749" spans="1:7" x14ac:dyDescent="0.35">
      <c r="A2749">
        <f t="shared" si="85"/>
        <v>6400705</v>
      </c>
      <c r="B2749">
        <v>64</v>
      </c>
      <c r="C2749">
        <v>7</v>
      </c>
      <c r="D2749">
        <v>5</v>
      </c>
      <c r="E2749">
        <v>0.05</v>
      </c>
      <c r="F2749">
        <f t="shared" si="84"/>
        <v>3.7500000000000006E-2</v>
      </c>
      <c r="G2749"/>
    </row>
    <row r="2750" spans="1:7" x14ac:dyDescent="0.35">
      <c r="A2750">
        <f t="shared" si="85"/>
        <v>6400804</v>
      </c>
      <c r="B2750">
        <v>64</v>
      </c>
      <c r="C2750">
        <v>8</v>
      </c>
      <c r="D2750">
        <v>4</v>
      </c>
      <c r="E2750">
        <v>0.05</v>
      </c>
      <c r="F2750">
        <f t="shared" si="84"/>
        <v>3.7500000000000006E-2</v>
      </c>
      <c r="G2750"/>
    </row>
    <row r="2751" spans="1:7" x14ac:dyDescent="0.35">
      <c r="A2751">
        <f t="shared" si="85"/>
        <v>6400805</v>
      </c>
      <c r="B2751">
        <v>64</v>
      </c>
      <c r="C2751">
        <v>8</v>
      </c>
      <c r="D2751">
        <v>5</v>
      </c>
      <c r="E2751">
        <v>0.05</v>
      </c>
      <c r="F2751">
        <f t="shared" si="84"/>
        <v>3.7500000000000006E-2</v>
      </c>
      <c r="G2751"/>
    </row>
    <row r="2752" spans="1:7" x14ac:dyDescent="0.35">
      <c r="A2752">
        <f t="shared" si="85"/>
        <v>6400904</v>
      </c>
      <c r="B2752">
        <v>64</v>
      </c>
      <c r="C2752">
        <v>9</v>
      </c>
      <c r="D2752">
        <v>4</v>
      </c>
      <c r="E2752">
        <v>0.05</v>
      </c>
      <c r="F2752">
        <f t="shared" si="84"/>
        <v>3.7500000000000006E-2</v>
      </c>
      <c r="G2752"/>
    </row>
    <row r="2753" spans="1:7" x14ac:dyDescent="0.35">
      <c r="A2753">
        <f t="shared" si="85"/>
        <v>6400905</v>
      </c>
      <c r="B2753">
        <v>64</v>
      </c>
      <c r="C2753">
        <v>9</v>
      </c>
      <c r="D2753">
        <v>5</v>
      </c>
      <c r="E2753">
        <v>0.05</v>
      </c>
      <c r="F2753">
        <f t="shared" si="84"/>
        <v>3.7500000000000006E-2</v>
      </c>
      <c r="G2753"/>
    </row>
    <row r="2754" spans="1:7" x14ac:dyDescent="0.35">
      <c r="A2754">
        <f t="shared" si="85"/>
        <v>6401004</v>
      </c>
      <c r="B2754">
        <v>64</v>
      </c>
      <c r="C2754">
        <v>10</v>
      </c>
      <c r="D2754">
        <v>4</v>
      </c>
      <c r="E2754">
        <v>0.05</v>
      </c>
      <c r="F2754">
        <f t="shared" ref="F2754:F2817" si="86">E2754*$K$5</f>
        <v>3.7500000000000006E-2</v>
      </c>
      <c r="G2754"/>
    </row>
    <row r="2755" spans="1:7" x14ac:dyDescent="0.35">
      <c r="A2755">
        <f t="shared" ref="A2755:A2818" si="87">(B2755*100000)+(C2755*100)+D2755</f>
        <v>6401005</v>
      </c>
      <c r="B2755">
        <v>64</v>
      </c>
      <c r="C2755">
        <v>10</v>
      </c>
      <c r="D2755">
        <v>5</v>
      </c>
      <c r="E2755">
        <v>0.05</v>
      </c>
      <c r="F2755">
        <f t="shared" si="86"/>
        <v>3.7500000000000006E-2</v>
      </c>
      <c r="G2755"/>
    </row>
    <row r="2756" spans="1:7" x14ac:dyDescent="0.35">
      <c r="A2756">
        <f t="shared" si="87"/>
        <v>6401104</v>
      </c>
      <c r="B2756">
        <v>64</v>
      </c>
      <c r="C2756">
        <v>11</v>
      </c>
      <c r="D2756">
        <v>4</v>
      </c>
      <c r="E2756">
        <v>0.05</v>
      </c>
      <c r="F2756">
        <f t="shared" si="86"/>
        <v>3.7500000000000006E-2</v>
      </c>
      <c r="G2756"/>
    </row>
    <row r="2757" spans="1:7" x14ac:dyDescent="0.35">
      <c r="A2757">
        <f t="shared" si="87"/>
        <v>6401105</v>
      </c>
      <c r="B2757">
        <v>64</v>
      </c>
      <c r="C2757">
        <v>11</v>
      </c>
      <c r="D2757">
        <v>5</v>
      </c>
      <c r="E2757">
        <v>0.05</v>
      </c>
      <c r="F2757">
        <f t="shared" si="86"/>
        <v>3.7500000000000006E-2</v>
      </c>
      <c r="G2757"/>
    </row>
    <row r="2758" spans="1:7" x14ac:dyDescent="0.35">
      <c r="A2758">
        <f t="shared" si="87"/>
        <v>6401204</v>
      </c>
      <c r="B2758">
        <v>64</v>
      </c>
      <c r="C2758">
        <v>12</v>
      </c>
      <c r="D2758">
        <v>4</v>
      </c>
      <c r="E2758">
        <v>0.05</v>
      </c>
      <c r="F2758">
        <f t="shared" si="86"/>
        <v>3.7500000000000006E-2</v>
      </c>
      <c r="G2758"/>
    </row>
    <row r="2759" spans="1:7" x14ac:dyDescent="0.35">
      <c r="A2759">
        <f t="shared" si="87"/>
        <v>6401205</v>
      </c>
      <c r="B2759">
        <v>64</v>
      </c>
      <c r="C2759">
        <v>12</v>
      </c>
      <c r="D2759">
        <v>5</v>
      </c>
      <c r="E2759">
        <v>0.05</v>
      </c>
      <c r="F2759">
        <f t="shared" si="86"/>
        <v>3.7500000000000006E-2</v>
      </c>
      <c r="G2759"/>
    </row>
    <row r="2760" spans="1:7" x14ac:dyDescent="0.35">
      <c r="A2760">
        <f t="shared" si="87"/>
        <v>6401304</v>
      </c>
      <c r="B2760">
        <v>64</v>
      </c>
      <c r="C2760">
        <v>13</v>
      </c>
      <c r="D2760">
        <v>4</v>
      </c>
      <c r="E2760">
        <v>0.05</v>
      </c>
      <c r="F2760">
        <f t="shared" si="86"/>
        <v>3.7500000000000006E-2</v>
      </c>
      <c r="G2760"/>
    </row>
    <row r="2761" spans="1:7" x14ac:dyDescent="0.35">
      <c r="A2761">
        <f t="shared" si="87"/>
        <v>6401305</v>
      </c>
      <c r="B2761">
        <v>64</v>
      </c>
      <c r="C2761">
        <v>13</v>
      </c>
      <c r="D2761">
        <v>5</v>
      </c>
      <c r="E2761">
        <v>0.05</v>
      </c>
      <c r="F2761">
        <f t="shared" si="86"/>
        <v>3.7500000000000006E-2</v>
      </c>
      <c r="G2761"/>
    </row>
    <row r="2762" spans="1:7" x14ac:dyDescent="0.35">
      <c r="A2762">
        <f t="shared" si="87"/>
        <v>6401404</v>
      </c>
      <c r="B2762">
        <v>64</v>
      </c>
      <c r="C2762">
        <v>14</v>
      </c>
      <c r="D2762">
        <v>4</v>
      </c>
      <c r="E2762">
        <v>0.05</v>
      </c>
      <c r="F2762">
        <f t="shared" si="86"/>
        <v>3.7500000000000006E-2</v>
      </c>
      <c r="G2762"/>
    </row>
    <row r="2763" spans="1:7" x14ac:dyDescent="0.35">
      <c r="A2763">
        <f t="shared" si="87"/>
        <v>6401405</v>
      </c>
      <c r="B2763">
        <v>64</v>
      </c>
      <c r="C2763">
        <v>14</v>
      </c>
      <c r="D2763">
        <v>5</v>
      </c>
      <c r="E2763">
        <v>0.05</v>
      </c>
      <c r="F2763">
        <f t="shared" si="86"/>
        <v>3.7500000000000006E-2</v>
      </c>
      <c r="G2763"/>
    </row>
    <row r="2764" spans="1:7" x14ac:dyDescent="0.35">
      <c r="A2764">
        <f t="shared" si="87"/>
        <v>6401504</v>
      </c>
      <c r="B2764">
        <v>64</v>
      </c>
      <c r="C2764">
        <v>15</v>
      </c>
      <c r="D2764">
        <v>4</v>
      </c>
      <c r="E2764">
        <v>0.05</v>
      </c>
      <c r="F2764">
        <f t="shared" si="86"/>
        <v>3.7500000000000006E-2</v>
      </c>
      <c r="G2764"/>
    </row>
    <row r="2765" spans="1:7" x14ac:dyDescent="0.35">
      <c r="A2765">
        <f t="shared" si="87"/>
        <v>6401505</v>
      </c>
      <c r="B2765">
        <v>64</v>
      </c>
      <c r="C2765">
        <v>15</v>
      </c>
      <c r="D2765">
        <v>5</v>
      </c>
      <c r="E2765">
        <v>0.05</v>
      </c>
      <c r="F2765">
        <f t="shared" si="86"/>
        <v>3.7500000000000006E-2</v>
      </c>
      <c r="G2765"/>
    </row>
    <row r="2766" spans="1:7" x14ac:dyDescent="0.35">
      <c r="A2766">
        <f t="shared" si="87"/>
        <v>6401604</v>
      </c>
      <c r="B2766">
        <v>64</v>
      </c>
      <c r="C2766">
        <v>16</v>
      </c>
      <c r="D2766">
        <v>4</v>
      </c>
      <c r="E2766">
        <v>0.05</v>
      </c>
      <c r="F2766">
        <f t="shared" si="86"/>
        <v>3.7500000000000006E-2</v>
      </c>
      <c r="G2766"/>
    </row>
    <row r="2767" spans="1:7" x14ac:dyDescent="0.35">
      <c r="A2767">
        <f t="shared" si="87"/>
        <v>6401605</v>
      </c>
      <c r="B2767">
        <v>64</v>
      </c>
      <c r="C2767">
        <v>16</v>
      </c>
      <c r="D2767">
        <v>5</v>
      </c>
      <c r="E2767">
        <v>0.05</v>
      </c>
      <c r="F2767">
        <f t="shared" si="86"/>
        <v>3.7500000000000006E-2</v>
      </c>
      <c r="G2767"/>
    </row>
    <row r="2768" spans="1:7" x14ac:dyDescent="0.35">
      <c r="A2768">
        <f t="shared" si="87"/>
        <v>6401704</v>
      </c>
      <c r="B2768">
        <v>64</v>
      </c>
      <c r="C2768">
        <v>17</v>
      </c>
      <c r="D2768">
        <v>4</v>
      </c>
      <c r="E2768">
        <v>0.05</v>
      </c>
      <c r="F2768">
        <f t="shared" si="86"/>
        <v>3.7500000000000006E-2</v>
      </c>
      <c r="G2768"/>
    </row>
    <row r="2769" spans="1:7" x14ac:dyDescent="0.35">
      <c r="A2769">
        <f t="shared" si="87"/>
        <v>6401705</v>
      </c>
      <c r="B2769">
        <v>64</v>
      </c>
      <c r="C2769">
        <v>17</v>
      </c>
      <c r="D2769">
        <v>5</v>
      </c>
      <c r="E2769">
        <v>0.05</v>
      </c>
      <c r="F2769">
        <f t="shared" si="86"/>
        <v>3.7500000000000006E-2</v>
      </c>
      <c r="G2769"/>
    </row>
    <row r="2770" spans="1:7" x14ac:dyDescent="0.35">
      <c r="A2770">
        <f t="shared" si="87"/>
        <v>6401804</v>
      </c>
      <c r="B2770">
        <v>64</v>
      </c>
      <c r="C2770">
        <v>18</v>
      </c>
      <c r="D2770">
        <v>4</v>
      </c>
      <c r="E2770">
        <v>0.05</v>
      </c>
      <c r="F2770">
        <f t="shared" si="86"/>
        <v>3.7500000000000006E-2</v>
      </c>
      <c r="G2770"/>
    </row>
    <row r="2771" spans="1:7" x14ac:dyDescent="0.35">
      <c r="A2771">
        <f t="shared" si="87"/>
        <v>6401805</v>
      </c>
      <c r="B2771">
        <v>64</v>
      </c>
      <c r="C2771">
        <v>18</v>
      </c>
      <c r="D2771">
        <v>5</v>
      </c>
      <c r="E2771">
        <v>0.05</v>
      </c>
      <c r="F2771">
        <f t="shared" si="86"/>
        <v>3.7500000000000006E-2</v>
      </c>
      <c r="G2771"/>
    </row>
    <row r="2772" spans="1:7" x14ac:dyDescent="0.35">
      <c r="A2772">
        <f t="shared" si="87"/>
        <v>6401904</v>
      </c>
      <c r="B2772">
        <v>64</v>
      </c>
      <c r="C2772">
        <v>19</v>
      </c>
      <c r="D2772">
        <v>4</v>
      </c>
      <c r="E2772">
        <v>0.05</v>
      </c>
      <c r="F2772">
        <f t="shared" si="86"/>
        <v>3.7500000000000006E-2</v>
      </c>
      <c r="G2772"/>
    </row>
    <row r="2773" spans="1:7" x14ac:dyDescent="0.35">
      <c r="A2773">
        <f t="shared" si="87"/>
        <v>6401905</v>
      </c>
      <c r="B2773">
        <v>64</v>
      </c>
      <c r="C2773">
        <v>19</v>
      </c>
      <c r="D2773">
        <v>5</v>
      </c>
      <c r="E2773">
        <v>0.05</v>
      </c>
      <c r="F2773">
        <f t="shared" si="86"/>
        <v>3.7500000000000006E-2</v>
      </c>
      <c r="G2773"/>
    </row>
    <row r="2774" spans="1:7" x14ac:dyDescent="0.35">
      <c r="A2774">
        <f t="shared" si="87"/>
        <v>6402004</v>
      </c>
      <c r="B2774">
        <v>64</v>
      </c>
      <c r="C2774">
        <v>20</v>
      </c>
      <c r="D2774">
        <v>4</v>
      </c>
      <c r="E2774">
        <v>0.04</v>
      </c>
      <c r="F2774">
        <f t="shared" si="86"/>
        <v>0.03</v>
      </c>
      <c r="G2774"/>
    </row>
    <row r="2775" spans="1:7" x14ac:dyDescent="0.35">
      <c r="A2775">
        <f t="shared" si="87"/>
        <v>6402005</v>
      </c>
      <c r="B2775">
        <v>64</v>
      </c>
      <c r="C2775">
        <v>20</v>
      </c>
      <c r="D2775">
        <v>5</v>
      </c>
      <c r="E2775">
        <v>0.05</v>
      </c>
      <c r="F2775">
        <f t="shared" si="86"/>
        <v>3.7500000000000006E-2</v>
      </c>
      <c r="G2775"/>
    </row>
    <row r="2776" spans="1:7" x14ac:dyDescent="0.35">
      <c r="A2776">
        <f t="shared" si="87"/>
        <v>6402104</v>
      </c>
      <c r="B2776">
        <v>64</v>
      </c>
      <c r="C2776">
        <v>21</v>
      </c>
      <c r="D2776">
        <v>4</v>
      </c>
      <c r="E2776">
        <v>0.04</v>
      </c>
      <c r="F2776">
        <f t="shared" si="86"/>
        <v>0.03</v>
      </c>
      <c r="G2776"/>
    </row>
    <row r="2777" spans="1:7" x14ac:dyDescent="0.35">
      <c r="A2777">
        <f t="shared" si="87"/>
        <v>6402105</v>
      </c>
      <c r="B2777">
        <v>64</v>
      </c>
      <c r="C2777">
        <v>21</v>
      </c>
      <c r="D2777">
        <v>5</v>
      </c>
      <c r="E2777">
        <v>0.05</v>
      </c>
      <c r="F2777">
        <f t="shared" si="86"/>
        <v>3.7500000000000006E-2</v>
      </c>
      <c r="G2777"/>
    </row>
    <row r="2778" spans="1:7" x14ac:dyDescent="0.35">
      <c r="A2778">
        <f t="shared" si="87"/>
        <v>6402204</v>
      </c>
      <c r="B2778">
        <v>64</v>
      </c>
      <c r="C2778">
        <v>22</v>
      </c>
      <c r="D2778">
        <v>4</v>
      </c>
      <c r="E2778">
        <v>0.04</v>
      </c>
      <c r="F2778">
        <f t="shared" si="86"/>
        <v>0.03</v>
      </c>
      <c r="G2778"/>
    </row>
    <row r="2779" spans="1:7" x14ac:dyDescent="0.35">
      <c r="A2779">
        <f t="shared" si="87"/>
        <v>6402205</v>
      </c>
      <c r="B2779">
        <v>64</v>
      </c>
      <c r="C2779">
        <v>22</v>
      </c>
      <c r="D2779">
        <v>5</v>
      </c>
      <c r="E2779">
        <v>0.05</v>
      </c>
      <c r="F2779">
        <f t="shared" si="86"/>
        <v>3.7500000000000006E-2</v>
      </c>
      <c r="G2779"/>
    </row>
    <row r="2780" spans="1:7" x14ac:dyDescent="0.35">
      <c r="A2780">
        <f t="shared" si="87"/>
        <v>6402304</v>
      </c>
      <c r="B2780">
        <v>64</v>
      </c>
      <c r="C2780">
        <v>23</v>
      </c>
      <c r="D2780">
        <v>4</v>
      </c>
      <c r="E2780">
        <v>0.04</v>
      </c>
      <c r="F2780">
        <f t="shared" si="86"/>
        <v>0.03</v>
      </c>
      <c r="G2780"/>
    </row>
    <row r="2781" spans="1:7" x14ac:dyDescent="0.35">
      <c r="A2781">
        <f t="shared" si="87"/>
        <v>6402305</v>
      </c>
      <c r="B2781">
        <v>64</v>
      </c>
      <c r="C2781">
        <v>23</v>
      </c>
      <c r="D2781">
        <v>5</v>
      </c>
      <c r="E2781">
        <v>0.05</v>
      </c>
      <c r="F2781">
        <f t="shared" si="86"/>
        <v>3.7500000000000006E-2</v>
      </c>
      <c r="G2781"/>
    </row>
    <row r="2782" spans="1:7" x14ac:dyDescent="0.35">
      <c r="A2782">
        <f t="shared" si="87"/>
        <v>6402404</v>
      </c>
      <c r="B2782">
        <v>64</v>
      </c>
      <c r="C2782">
        <v>24</v>
      </c>
      <c r="D2782">
        <v>4</v>
      </c>
      <c r="E2782">
        <v>0.05</v>
      </c>
      <c r="F2782">
        <f t="shared" si="86"/>
        <v>3.7500000000000006E-2</v>
      </c>
      <c r="G2782"/>
    </row>
    <row r="2783" spans="1:7" x14ac:dyDescent="0.35">
      <c r="A2783">
        <f t="shared" si="87"/>
        <v>6402405</v>
      </c>
      <c r="B2783">
        <v>64</v>
      </c>
      <c r="C2783">
        <v>24</v>
      </c>
      <c r="D2783">
        <v>5</v>
      </c>
      <c r="E2783">
        <v>0.05</v>
      </c>
      <c r="F2783">
        <f t="shared" si="86"/>
        <v>3.7500000000000006E-2</v>
      </c>
      <c r="G2783"/>
    </row>
    <row r="2784" spans="1:7" x14ac:dyDescent="0.35">
      <c r="A2784">
        <f t="shared" si="87"/>
        <v>6402503</v>
      </c>
      <c r="B2784">
        <v>64</v>
      </c>
      <c r="C2784">
        <v>25</v>
      </c>
      <c r="D2784">
        <v>3</v>
      </c>
      <c r="E2784">
        <v>0.05</v>
      </c>
      <c r="F2784">
        <f t="shared" si="86"/>
        <v>3.7500000000000006E-2</v>
      </c>
      <c r="G2784"/>
    </row>
    <row r="2785" spans="1:7" x14ac:dyDescent="0.35">
      <c r="A2785">
        <f t="shared" si="87"/>
        <v>6402504</v>
      </c>
      <c r="B2785">
        <v>64</v>
      </c>
      <c r="C2785">
        <v>25</v>
      </c>
      <c r="D2785">
        <v>4</v>
      </c>
      <c r="E2785">
        <v>0.05</v>
      </c>
      <c r="F2785">
        <f t="shared" si="86"/>
        <v>3.7500000000000006E-2</v>
      </c>
      <c r="G2785"/>
    </row>
    <row r="2786" spans="1:7" x14ac:dyDescent="0.35">
      <c r="A2786">
        <f t="shared" si="87"/>
        <v>6402505</v>
      </c>
      <c r="B2786">
        <v>64</v>
      </c>
      <c r="C2786">
        <v>25</v>
      </c>
      <c r="D2786">
        <v>5</v>
      </c>
      <c r="E2786">
        <v>0.04</v>
      </c>
      <c r="F2786">
        <f t="shared" si="86"/>
        <v>0.03</v>
      </c>
      <c r="G2786"/>
    </row>
    <row r="2787" spans="1:7" x14ac:dyDescent="0.35">
      <c r="A2787">
        <f t="shared" si="87"/>
        <v>6402603</v>
      </c>
      <c r="B2787">
        <v>64</v>
      </c>
      <c r="C2787">
        <v>26</v>
      </c>
      <c r="D2787">
        <v>3</v>
      </c>
      <c r="E2787">
        <v>0.05</v>
      </c>
      <c r="F2787">
        <f t="shared" si="86"/>
        <v>3.7500000000000006E-2</v>
      </c>
      <c r="G2787"/>
    </row>
    <row r="2788" spans="1:7" x14ac:dyDescent="0.35">
      <c r="A2788">
        <f t="shared" si="87"/>
        <v>6402604</v>
      </c>
      <c r="B2788">
        <v>64</v>
      </c>
      <c r="C2788">
        <v>26</v>
      </c>
      <c r="D2788">
        <v>4</v>
      </c>
      <c r="E2788">
        <v>0.04</v>
      </c>
      <c r="F2788">
        <f t="shared" si="86"/>
        <v>0.03</v>
      </c>
      <c r="G2788"/>
    </row>
    <row r="2789" spans="1:7" x14ac:dyDescent="0.35">
      <c r="A2789">
        <f t="shared" si="87"/>
        <v>6402605</v>
      </c>
      <c r="B2789">
        <v>64</v>
      </c>
      <c r="C2789">
        <v>26</v>
      </c>
      <c r="D2789">
        <v>5</v>
      </c>
      <c r="E2789">
        <v>0.04</v>
      </c>
      <c r="F2789">
        <f t="shared" si="86"/>
        <v>0.03</v>
      </c>
      <c r="G2789"/>
    </row>
    <row r="2790" spans="1:7" x14ac:dyDescent="0.35">
      <c r="A2790">
        <f t="shared" si="87"/>
        <v>6402703</v>
      </c>
      <c r="B2790">
        <v>64</v>
      </c>
      <c r="C2790">
        <v>27</v>
      </c>
      <c r="D2790">
        <v>3</v>
      </c>
      <c r="E2790">
        <v>0.05</v>
      </c>
      <c r="F2790">
        <f t="shared" si="86"/>
        <v>3.7500000000000006E-2</v>
      </c>
      <c r="G2790"/>
    </row>
    <row r="2791" spans="1:7" x14ac:dyDescent="0.35">
      <c r="A2791">
        <f t="shared" si="87"/>
        <v>6402704</v>
      </c>
      <c r="B2791">
        <v>64</v>
      </c>
      <c r="C2791">
        <v>27</v>
      </c>
      <c r="D2791">
        <v>4</v>
      </c>
      <c r="E2791">
        <v>0.03</v>
      </c>
      <c r="F2791">
        <f t="shared" si="86"/>
        <v>2.2499999999999999E-2</v>
      </c>
      <c r="G2791"/>
    </row>
    <row r="2792" spans="1:7" x14ac:dyDescent="0.35">
      <c r="A2792">
        <f t="shared" si="87"/>
        <v>6402705</v>
      </c>
      <c r="B2792">
        <v>64</v>
      </c>
      <c r="C2792">
        <v>27</v>
      </c>
      <c r="D2792">
        <v>5</v>
      </c>
      <c r="E2792">
        <v>0.04</v>
      </c>
      <c r="F2792">
        <f t="shared" si="86"/>
        <v>0.03</v>
      </c>
      <c r="G2792"/>
    </row>
    <row r="2793" spans="1:7" x14ac:dyDescent="0.35">
      <c r="A2793">
        <f t="shared" si="87"/>
        <v>6500104</v>
      </c>
      <c r="B2793">
        <v>65</v>
      </c>
      <c r="C2793">
        <v>1</v>
      </c>
      <c r="D2793">
        <v>4</v>
      </c>
      <c r="E2793">
        <v>0.05</v>
      </c>
      <c r="F2793">
        <f t="shared" si="86"/>
        <v>3.7500000000000006E-2</v>
      </c>
      <c r="G2793"/>
    </row>
    <row r="2794" spans="1:7" x14ac:dyDescent="0.35">
      <c r="A2794">
        <f t="shared" si="87"/>
        <v>6500105</v>
      </c>
      <c r="B2794">
        <v>65</v>
      </c>
      <c r="C2794">
        <v>1</v>
      </c>
      <c r="D2794">
        <v>5</v>
      </c>
      <c r="E2794">
        <v>0.04</v>
      </c>
      <c r="F2794">
        <f t="shared" si="86"/>
        <v>0.03</v>
      </c>
      <c r="G2794"/>
    </row>
    <row r="2795" spans="1:7" x14ac:dyDescent="0.35">
      <c r="A2795">
        <f t="shared" si="87"/>
        <v>6500106</v>
      </c>
      <c r="B2795">
        <v>65</v>
      </c>
      <c r="C2795">
        <v>1</v>
      </c>
      <c r="D2795">
        <v>6</v>
      </c>
      <c r="E2795">
        <v>0.04</v>
      </c>
      <c r="F2795">
        <f t="shared" si="86"/>
        <v>0.03</v>
      </c>
      <c r="G2795"/>
    </row>
    <row r="2796" spans="1:7" x14ac:dyDescent="0.35">
      <c r="A2796">
        <f t="shared" si="87"/>
        <v>6500204</v>
      </c>
      <c r="B2796">
        <v>65</v>
      </c>
      <c r="C2796">
        <v>2</v>
      </c>
      <c r="D2796">
        <v>4</v>
      </c>
      <c r="E2796">
        <v>0.05</v>
      </c>
      <c r="F2796">
        <f t="shared" si="86"/>
        <v>3.7500000000000006E-2</v>
      </c>
      <c r="G2796"/>
    </row>
    <row r="2797" spans="1:7" x14ac:dyDescent="0.35">
      <c r="A2797">
        <f t="shared" si="87"/>
        <v>6500205</v>
      </c>
      <c r="B2797">
        <v>65</v>
      </c>
      <c r="C2797">
        <v>2</v>
      </c>
      <c r="D2797">
        <v>5</v>
      </c>
      <c r="E2797">
        <v>0.04</v>
      </c>
      <c r="F2797">
        <f t="shared" si="86"/>
        <v>0.03</v>
      </c>
      <c r="G2797"/>
    </row>
    <row r="2798" spans="1:7" x14ac:dyDescent="0.35">
      <c r="A2798">
        <f t="shared" si="87"/>
        <v>6500206</v>
      </c>
      <c r="B2798">
        <v>65</v>
      </c>
      <c r="C2798">
        <v>2</v>
      </c>
      <c r="D2798">
        <v>6</v>
      </c>
      <c r="E2798">
        <v>0.04</v>
      </c>
      <c r="F2798">
        <f t="shared" si="86"/>
        <v>0.03</v>
      </c>
      <c r="G2798"/>
    </row>
    <row r="2799" spans="1:7" x14ac:dyDescent="0.35">
      <c r="A2799">
        <f t="shared" si="87"/>
        <v>6500304</v>
      </c>
      <c r="B2799">
        <v>65</v>
      </c>
      <c r="C2799">
        <v>3</v>
      </c>
      <c r="D2799">
        <v>4</v>
      </c>
      <c r="E2799">
        <v>0.05</v>
      </c>
      <c r="F2799">
        <f t="shared" si="86"/>
        <v>3.7500000000000006E-2</v>
      </c>
      <c r="G2799"/>
    </row>
    <row r="2800" spans="1:7" x14ac:dyDescent="0.35">
      <c r="A2800">
        <f t="shared" si="87"/>
        <v>6500305</v>
      </c>
      <c r="B2800">
        <v>65</v>
      </c>
      <c r="C2800">
        <v>3</v>
      </c>
      <c r="D2800">
        <v>5</v>
      </c>
      <c r="E2800">
        <v>0.04</v>
      </c>
      <c r="F2800">
        <f t="shared" si="86"/>
        <v>0.03</v>
      </c>
      <c r="G2800"/>
    </row>
    <row r="2801" spans="1:7" x14ac:dyDescent="0.35">
      <c r="A2801">
        <f t="shared" si="87"/>
        <v>6500306</v>
      </c>
      <c r="B2801">
        <v>65</v>
      </c>
      <c r="C2801">
        <v>3</v>
      </c>
      <c r="D2801">
        <v>6</v>
      </c>
      <c r="E2801">
        <v>0.04</v>
      </c>
      <c r="F2801">
        <f t="shared" si="86"/>
        <v>0.03</v>
      </c>
      <c r="G2801"/>
    </row>
    <row r="2802" spans="1:7" x14ac:dyDescent="0.35">
      <c r="A2802">
        <f t="shared" si="87"/>
        <v>6500404</v>
      </c>
      <c r="B2802">
        <v>65</v>
      </c>
      <c r="C2802">
        <v>4</v>
      </c>
      <c r="D2802">
        <v>4</v>
      </c>
      <c r="E2802">
        <v>0.05</v>
      </c>
      <c r="F2802">
        <f t="shared" si="86"/>
        <v>3.7500000000000006E-2</v>
      </c>
      <c r="G2802"/>
    </row>
    <row r="2803" spans="1:7" x14ac:dyDescent="0.35">
      <c r="A2803">
        <f t="shared" si="87"/>
        <v>6500405</v>
      </c>
      <c r="B2803">
        <v>65</v>
      </c>
      <c r="C2803">
        <v>4</v>
      </c>
      <c r="D2803">
        <v>5</v>
      </c>
      <c r="E2803">
        <v>0.05</v>
      </c>
      <c r="F2803">
        <f t="shared" si="86"/>
        <v>3.7500000000000006E-2</v>
      </c>
      <c r="G2803"/>
    </row>
    <row r="2804" spans="1:7" x14ac:dyDescent="0.35">
      <c r="A2804">
        <f t="shared" si="87"/>
        <v>6500406</v>
      </c>
      <c r="B2804">
        <v>65</v>
      </c>
      <c r="C2804">
        <v>4</v>
      </c>
      <c r="D2804">
        <v>6</v>
      </c>
      <c r="E2804">
        <v>0.04</v>
      </c>
      <c r="F2804">
        <f t="shared" si="86"/>
        <v>0.03</v>
      </c>
      <c r="G2804"/>
    </row>
    <row r="2805" spans="1:7" x14ac:dyDescent="0.35">
      <c r="A2805">
        <f t="shared" si="87"/>
        <v>6500504</v>
      </c>
      <c r="B2805">
        <v>65</v>
      </c>
      <c r="C2805">
        <v>5</v>
      </c>
      <c r="D2805">
        <v>4</v>
      </c>
      <c r="E2805">
        <v>0.05</v>
      </c>
      <c r="F2805">
        <f t="shared" si="86"/>
        <v>3.7500000000000006E-2</v>
      </c>
      <c r="G2805"/>
    </row>
    <row r="2806" spans="1:7" x14ac:dyDescent="0.35">
      <c r="A2806">
        <f t="shared" si="87"/>
        <v>6500505</v>
      </c>
      <c r="B2806">
        <v>65</v>
      </c>
      <c r="C2806">
        <v>5</v>
      </c>
      <c r="D2806">
        <v>5</v>
      </c>
      <c r="E2806">
        <v>0.05</v>
      </c>
      <c r="F2806">
        <f t="shared" si="86"/>
        <v>3.7500000000000006E-2</v>
      </c>
      <c r="G2806"/>
    </row>
    <row r="2807" spans="1:7" x14ac:dyDescent="0.35">
      <c r="A2807">
        <f t="shared" si="87"/>
        <v>6500506</v>
      </c>
      <c r="B2807">
        <v>65</v>
      </c>
      <c r="C2807">
        <v>5</v>
      </c>
      <c r="D2807">
        <v>6</v>
      </c>
      <c r="E2807">
        <v>0.04</v>
      </c>
      <c r="F2807">
        <f t="shared" si="86"/>
        <v>0.03</v>
      </c>
      <c r="G2807"/>
    </row>
    <row r="2808" spans="1:7" x14ac:dyDescent="0.35">
      <c r="A2808">
        <f t="shared" si="87"/>
        <v>6500604</v>
      </c>
      <c r="B2808">
        <v>65</v>
      </c>
      <c r="C2808">
        <v>6</v>
      </c>
      <c r="D2808">
        <v>4</v>
      </c>
      <c r="E2808">
        <v>0.05</v>
      </c>
      <c r="F2808">
        <f t="shared" si="86"/>
        <v>3.7500000000000006E-2</v>
      </c>
      <c r="G2808"/>
    </row>
    <row r="2809" spans="1:7" x14ac:dyDescent="0.35">
      <c r="A2809">
        <f t="shared" si="87"/>
        <v>6500605</v>
      </c>
      <c r="B2809">
        <v>65</v>
      </c>
      <c r="C2809">
        <v>6</v>
      </c>
      <c r="D2809">
        <v>5</v>
      </c>
      <c r="E2809">
        <v>0.05</v>
      </c>
      <c r="F2809">
        <f t="shared" si="86"/>
        <v>3.7500000000000006E-2</v>
      </c>
      <c r="G2809"/>
    </row>
    <row r="2810" spans="1:7" x14ac:dyDescent="0.35">
      <c r="A2810">
        <f t="shared" si="87"/>
        <v>6500606</v>
      </c>
      <c r="B2810">
        <v>65</v>
      </c>
      <c r="C2810">
        <v>6</v>
      </c>
      <c r="D2810">
        <v>6</v>
      </c>
      <c r="E2810">
        <v>0.04</v>
      </c>
      <c r="F2810">
        <f t="shared" si="86"/>
        <v>0.03</v>
      </c>
      <c r="G2810"/>
    </row>
    <row r="2811" spans="1:7" x14ac:dyDescent="0.35">
      <c r="A2811">
        <f t="shared" si="87"/>
        <v>6500704</v>
      </c>
      <c r="B2811">
        <v>65</v>
      </c>
      <c r="C2811">
        <v>7</v>
      </c>
      <c r="D2811">
        <v>4</v>
      </c>
      <c r="E2811">
        <v>0.05</v>
      </c>
      <c r="F2811">
        <f t="shared" si="86"/>
        <v>3.7500000000000006E-2</v>
      </c>
      <c r="G2811"/>
    </row>
    <row r="2812" spans="1:7" x14ac:dyDescent="0.35">
      <c r="A2812">
        <f t="shared" si="87"/>
        <v>6500705</v>
      </c>
      <c r="B2812">
        <v>65</v>
      </c>
      <c r="C2812">
        <v>7</v>
      </c>
      <c r="D2812">
        <v>5</v>
      </c>
      <c r="E2812">
        <v>0.05</v>
      </c>
      <c r="F2812">
        <f t="shared" si="86"/>
        <v>3.7500000000000006E-2</v>
      </c>
      <c r="G2812"/>
    </row>
    <row r="2813" spans="1:7" x14ac:dyDescent="0.35">
      <c r="A2813">
        <f t="shared" si="87"/>
        <v>6500706</v>
      </c>
      <c r="B2813">
        <v>65</v>
      </c>
      <c r="C2813">
        <v>7</v>
      </c>
      <c r="D2813">
        <v>6</v>
      </c>
      <c r="E2813">
        <v>0.04</v>
      </c>
      <c r="F2813">
        <f t="shared" si="86"/>
        <v>0.03</v>
      </c>
      <c r="G2813"/>
    </row>
    <row r="2814" spans="1:7" x14ac:dyDescent="0.35">
      <c r="A2814">
        <f t="shared" si="87"/>
        <v>6500804</v>
      </c>
      <c r="B2814">
        <v>65</v>
      </c>
      <c r="C2814">
        <v>8</v>
      </c>
      <c r="D2814">
        <v>4</v>
      </c>
      <c r="E2814">
        <v>0.05</v>
      </c>
      <c r="F2814">
        <f t="shared" si="86"/>
        <v>3.7500000000000006E-2</v>
      </c>
      <c r="G2814"/>
    </row>
    <row r="2815" spans="1:7" x14ac:dyDescent="0.35">
      <c r="A2815">
        <f t="shared" si="87"/>
        <v>6500805</v>
      </c>
      <c r="B2815">
        <v>65</v>
      </c>
      <c r="C2815">
        <v>8</v>
      </c>
      <c r="D2815">
        <v>5</v>
      </c>
      <c r="E2815">
        <v>0.05</v>
      </c>
      <c r="F2815">
        <f t="shared" si="86"/>
        <v>3.7500000000000006E-2</v>
      </c>
      <c r="G2815"/>
    </row>
    <row r="2816" spans="1:7" x14ac:dyDescent="0.35">
      <c r="A2816">
        <f t="shared" si="87"/>
        <v>6500806</v>
      </c>
      <c r="B2816">
        <v>65</v>
      </c>
      <c r="C2816">
        <v>8</v>
      </c>
      <c r="D2816">
        <v>6</v>
      </c>
      <c r="E2816">
        <v>0.04</v>
      </c>
      <c r="F2816">
        <f t="shared" si="86"/>
        <v>0.03</v>
      </c>
      <c r="G2816"/>
    </row>
    <row r="2817" spans="1:7" x14ac:dyDescent="0.35">
      <c r="A2817">
        <f t="shared" si="87"/>
        <v>6500904</v>
      </c>
      <c r="B2817">
        <v>65</v>
      </c>
      <c r="C2817">
        <v>9</v>
      </c>
      <c r="D2817">
        <v>4</v>
      </c>
      <c r="E2817">
        <v>0.05</v>
      </c>
      <c r="F2817">
        <f t="shared" si="86"/>
        <v>3.7500000000000006E-2</v>
      </c>
      <c r="G2817"/>
    </row>
    <row r="2818" spans="1:7" x14ac:dyDescent="0.35">
      <c r="A2818">
        <f t="shared" si="87"/>
        <v>6500905</v>
      </c>
      <c r="B2818">
        <v>65</v>
      </c>
      <c r="C2818">
        <v>9</v>
      </c>
      <c r="D2818">
        <v>5</v>
      </c>
      <c r="E2818">
        <v>0.05</v>
      </c>
      <c r="F2818">
        <f t="shared" ref="F2818:F2881" si="88">E2818*$K$5</f>
        <v>3.7500000000000006E-2</v>
      </c>
      <c r="G2818"/>
    </row>
    <row r="2819" spans="1:7" x14ac:dyDescent="0.35">
      <c r="A2819">
        <f t="shared" ref="A2819:A2881" si="89">(B2819*100000)+(C2819*100)+D2819</f>
        <v>6500906</v>
      </c>
      <c r="B2819">
        <v>65</v>
      </c>
      <c r="C2819">
        <v>9</v>
      </c>
      <c r="D2819">
        <v>6</v>
      </c>
      <c r="E2819">
        <v>0.04</v>
      </c>
      <c r="F2819">
        <f t="shared" si="88"/>
        <v>0.03</v>
      </c>
      <c r="G2819"/>
    </row>
    <row r="2820" spans="1:7" x14ac:dyDescent="0.35">
      <c r="A2820">
        <f t="shared" si="89"/>
        <v>6501004</v>
      </c>
      <c r="B2820">
        <v>65</v>
      </c>
      <c r="C2820">
        <v>10</v>
      </c>
      <c r="D2820">
        <v>4</v>
      </c>
      <c r="E2820">
        <v>0.05</v>
      </c>
      <c r="F2820">
        <f t="shared" si="88"/>
        <v>3.7500000000000006E-2</v>
      </c>
      <c r="G2820"/>
    </row>
    <row r="2821" spans="1:7" x14ac:dyDescent="0.35">
      <c r="A2821">
        <f t="shared" si="89"/>
        <v>6501005</v>
      </c>
      <c r="B2821">
        <v>65</v>
      </c>
      <c r="C2821">
        <v>10</v>
      </c>
      <c r="D2821">
        <v>5</v>
      </c>
      <c r="E2821">
        <v>0.05</v>
      </c>
      <c r="F2821">
        <f t="shared" si="88"/>
        <v>3.7500000000000006E-2</v>
      </c>
      <c r="G2821"/>
    </row>
    <row r="2822" spans="1:7" x14ac:dyDescent="0.35">
      <c r="A2822">
        <f t="shared" si="89"/>
        <v>6501006</v>
      </c>
      <c r="B2822">
        <v>65</v>
      </c>
      <c r="C2822">
        <v>10</v>
      </c>
      <c r="D2822">
        <v>6</v>
      </c>
      <c r="E2822">
        <v>0.04</v>
      </c>
      <c r="F2822">
        <f t="shared" si="88"/>
        <v>0.03</v>
      </c>
      <c r="G2822"/>
    </row>
    <row r="2823" spans="1:7" x14ac:dyDescent="0.35">
      <c r="A2823">
        <f t="shared" si="89"/>
        <v>6501104</v>
      </c>
      <c r="B2823">
        <v>65</v>
      </c>
      <c r="C2823">
        <v>11</v>
      </c>
      <c r="D2823">
        <v>4</v>
      </c>
      <c r="E2823">
        <v>0.05</v>
      </c>
      <c r="F2823">
        <f t="shared" si="88"/>
        <v>3.7500000000000006E-2</v>
      </c>
      <c r="G2823"/>
    </row>
    <row r="2824" spans="1:7" x14ac:dyDescent="0.35">
      <c r="A2824">
        <f t="shared" si="89"/>
        <v>6501105</v>
      </c>
      <c r="B2824">
        <v>65</v>
      </c>
      <c r="C2824">
        <v>11</v>
      </c>
      <c r="D2824">
        <v>5</v>
      </c>
      <c r="E2824">
        <v>0.05</v>
      </c>
      <c r="F2824">
        <f t="shared" si="88"/>
        <v>3.7500000000000006E-2</v>
      </c>
      <c r="G2824"/>
    </row>
    <row r="2825" spans="1:7" x14ac:dyDescent="0.35">
      <c r="A2825">
        <f t="shared" si="89"/>
        <v>6501106</v>
      </c>
      <c r="B2825">
        <v>65</v>
      </c>
      <c r="C2825">
        <v>11</v>
      </c>
      <c r="D2825">
        <v>6</v>
      </c>
      <c r="E2825">
        <v>0.04</v>
      </c>
      <c r="F2825">
        <f t="shared" si="88"/>
        <v>0.03</v>
      </c>
      <c r="G2825"/>
    </row>
    <row r="2826" spans="1:7" x14ac:dyDescent="0.35">
      <c r="A2826">
        <f t="shared" si="89"/>
        <v>6501204</v>
      </c>
      <c r="B2826">
        <v>65</v>
      </c>
      <c r="C2826">
        <v>12</v>
      </c>
      <c r="D2826">
        <v>4</v>
      </c>
      <c r="E2826">
        <v>0.05</v>
      </c>
      <c r="F2826">
        <f t="shared" si="88"/>
        <v>3.7500000000000006E-2</v>
      </c>
      <c r="G2826"/>
    </row>
    <row r="2827" spans="1:7" x14ac:dyDescent="0.35">
      <c r="A2827">
        <f t="shared" si="89"/>
        <v>6501205</v>
      </c>
      <c r="B2827">
        <v>65</v>
      </c>
      <c r="C2827">
        <v>12</v>
      </c>
      <c r="D2827">
        <v>5</v>
      </c>
      <c r="E2827">
        <v>0.05</v>
      </c>
      <c r="F2827">
        <f t="shared" si="88"/>
        <v>3.7500000000000006E-2</v>
      </c>
      <c r="G2827"/>
    </row>
    <row r="2828" spans="1:7" x14ac:dyDescent="0.35">
      <c r="A2828">
        <f t="shared" si="89"/>
        <v>6501206</v>
      </c>
      <c r="B2828">
        <v>65</v>
      </c>
      <c r="C2828">
        <v>12</v>
      </c>
      <c r="D2828">
        <v>6</v>
      </c>
      <c r="E2828">
        <v>0.04</v>
      </c>
      <c r="F2828">
        <f t="shared" si="88"/>
        <v>0.03</v>
      </c>
      <c r="G2828"/>
    </row>
    <row r="2829" spans="1:7" x14ac:dyDescent="0.35">
      <c r="A2829">
        <f t="shared" si="89"/>
        <v>6501304</v>
      </c>
      <c r="B2829">
        <v>65</v>
      </c>
      <c r="C2829">
        <v>13</v>
      </c>
      <c r="D2829">
        <v>4</v>
      </c>
      <c r="E2829">
        <v>0.05</v>
      </c>
      <c r="F2829">
        <f t="shared" si="88"/>
        <v>3.7500000000000006E-2</v>
      </c>
      <c r="G2829"/>
    </row>
    <row r="2830" spans="1:7" x14ac:dyDescent="0.35">
      <c r="A2830">
        <f t="shared" si="89"/>
        <v>6501306</v>
      </c>
      <c r="B2830">
        <v>65</v>
      </c>
      <c r="C2830">
        <v>13</v>
      </c>
      <c r="D2830">
        <v>6</v>
      </c>
      <c r="E2830">
        <v>0.04</v>
      </c>
      <c r="F2830">
        <f t="shared" si="88"/>
        <v>0.03</v>
      </c>
      <c r="G2830"/>
    </row>
    <row r="2831" spans="1:7" x14ac:dyDescent="0.35">
      <c r="A2831">
        <f t="shared" si="89"/>
        <v>6501404</v>
      </c>
      <c r="B2831">
        <v>65</v>
      </c>
      <c r="C2831">
        <v>14</v>
      </c>
      <c r="D2831">
        <v>4</v>
      </c>
      <c r="E2831">
        <v>0.05</v>
      </c>
      <c r="F2831">
        <f t="shared" si="88"/>
        <v>3.7500000000000006E-2</v>
      </c>
      <c r="G2831"/>
    </row>
    <row r="2832" spans="1:7" x14ac:dyDescent="0.35">
      <c r="A2832">
        <f t="shared" si="89"/>
        <v>6501406</v>
      </c>
      <c r="B2832">
        <v>65</v>
      </c>
      <c r="C2832">
        <v>14</v>
      </c>
      <c r="D2832">
        <v>6</v>
      </c>
      <c r="E2832">
        <v>0.04</v>
      </c>
      <c r="F2832">
        <f t="shared" si="88"/>
        <v>0.03</v>
      </c>
      <c r="G2832"/>
    </row>
    <row r="2833" spans="1:7" x14ac:dyDescent="0.35">
      <c r="A2833">
        <f t="shared" si="89"/>
        <v>6501504</v>
      </c>
      <c r="B2833">
        <v>65</v>
      </c>
      <c r="C2833">
        <v>15</v>
      </c>
      <c r="D2833">
        <v>4</v>
      </c>
      <c r="E2833">
        <v>0.05</v>
      </c>
      <c r="F2833">
        <f t="shared" si="88"/>
        <v>3.7500000000000006E-2</v>
      </c>
      <c r="G2833"/>
    </row>
    <row r="2834" spans="1:7" x14ac:dyDescent="0.35">
      <c r="A2834">
        <f t="shared" si="89"/>
        <v>6501505</v>
      </c>
      <c r="B2834">
        <v>65</v>
      </c>
      <c r="C2834">
        <v>15</v>
      </c>
      <c r="D2834">
        <v>5</v>
      </c>
      <c r="E2834">
        <v>0.05</v>
      </c>
      <c r="F2834">
        <f t="shared" si="88"/>
        <v>3.7500000000000006E-2</v>
      </c>
      <c r="G2834"/>
    </row>
    <row r="2835" spans="1:7" x14ac:dyDescent="0.35">
      <c r="A2835">
        <f t="shared" si="89"/>
        <v>6501604</v>
      </c>
      <c r="B2835">
        <v>65</v>
      </c>
      <c r="C2835">
        <v>16</v>
      </c>
      <c r="D2835">
        <v>4</v>
      </c>
      <c r="E2835">
        <v>0.05</v>
      </c>
      <c r="F2835">
        <f t="shared" si="88"/>
        <v>3.7500000000000006E-2</v>
      </c>
      <c r="G2835"/>
    </row>
    <row r="2836" spans="1:7" x14ac:dyDescent="0.35">
      <c r="A2836">
        <f t="shared" si="89"/>
        <v>6501605</v>
      </c>
      <c r="B2836">
        <v>65</v>
      </c>
      <c r="C2836">
        <v>16</v>
      </c>
      <c r="D2836">
        <v>5</v>
      </c>
      <c r="E2836">
        <v>0.05</v>
      </c>
      <c r="F2836">
        <f t="shared" si="88"/>
        <v>3.7500000000000006E-2</v>
      </c>
      <c r="G2836"/>
    </row>
    <row r="2837" spans="1:7" x14ac:dyDescent="0.35">
      <c r="A2837">
        <f t="shared" si="89"/>
        <v>6501704</v>
      </c>
      <c r="B2837">
        <v>65</v>
      </c>
      <c r="C2837">
        <v>17</v>
      </c>
      <c r="D2837">
        <v>4</v>
      </c>
      <c r="E2837">
        <v>0.05</v>
      </c>
      <c r="F2837">
        <f t="shared" si="88"/>
        <v>3.7500000000000006E-2</v>
      </c>
      <c r="G2837"/>
    </row>
    <row r="2838" spans="1:7" x14ac:dyDescent="0.35">
      <c r="A2838">
        <f t="shared" si="89"/>
        <v>6501705</v>
      </c>
      <c r="B2838">
        <v>65</v>
      </c>
      <c r="C2838">
        <v>17</v>
      </c>
      <c r="D2838">
        <v>5</v>
      </c>
      <c r="E2838">
        <v>0.05</v>
      </c>
      <c r="F2838">
        <f t="shared" si="88"/>
        <v>3.7500000000000006E-2</v>
      </c>
      <c r="G2838"/>
    </row>
    <row r="2839" spans="1:7" x14ac:dyDescent="0.35">
      <c r="A2839">
        <f t="shared" si="89"/>
        <v>6501804</v>
      </c>
      <c r="B2839">
        <v>65</v>
      </c>
      <c r="C2839">
        <v>18</v>
      </c>
      <c r="D2839">
        <v>4</v>
      </c>
      <c r="E2839">
        <v>0.05</v>
      </c>
      <c r="F2839">
        <f t="shared" si="88"/>
        <v>3.7500000000000006E-2</v>
      </c>
      <c r="G2839"/>
    </row>
    <row r="2840" spans="1:7" x14ac:dyDescent="0.35">
      <c r="A2840">
        <f t="shared" si="89"/>
        <v>6501805</v>
      </c>
      <c r="B2840">
        <v>65</v>
      </c>
      <c r="C2840">
        <v>18</v>
      </c>
      <c r="D2840">
        <v>5</v>
      </c>
      <c r="E2840">
        <v>0.05</v>
      </c>
      <c r="F2840">
        <f t="shared" si="88"/>
        <v>3.7500000000000006E-2</v>
      </c>
      <c r="G2840"/>
    </row>
    <row r="2841" spans="1:7" x14ac:dyDescent="0.35">
      <c r="A2841">
        <f t="shared" si="89"/>
        <v>6501904</v>
      </c>
      <c r="B2841">
        <v>65</v>
      </c>
      <c r="C2841">
        <v>19</v>
      </c>
      <c r="D2841">
        <v>4</v>
      </c>
      <c r="E2841">
        <v>0.04</v>
      </c>
      <c r="F2841">
        <f t="shared" si="88"/>
        <v>0.03</v>
      </c>
      <c r="G2841"/>
    </row>
    <row r="2842" spans="1:7" x14ac:dyDescent="0.35">
      <c r="A2842">
        <f t="shared" si="89"/>
        <v>6501905</v>
      </c>
      <c r="B2842">
        <v>65</v>
      </c>
      <c r="C2842">
        <v>19</v>
      </c>
      <c r="D2842">
        <v>5</v>
      </c>
      <c r="E2842">
        <v>0.05</v>
      </c>
      <c r="F2842">
        <f t="shared" si="88"/>
        <v>3.7500000000000006E-2</v>
      </c>
      <c r="G2842"/>
    </row>
    <row r="2843" spans="1:7" x14ac:dyDescent="0.35">
      <c r="A2843">
        <f t="shared" si="89"/>
        <v>6502004</v>
      </c>
      <c r="B2843">
        <v>65</v>
      </c>
      <c r="C2843">
        <v>20</v>
      </c>
      <c r="D2843">
        <v>4</v>
      </c>
      <c r="E2843">
        <v>0.04</v>
      </c>
      <c r="F2843">
        <f t="shared" si="88"/>
        <v>0.03</v>
      </c>
      <c r="G2843"/>
    </row>
    <row r="2844" spans="1:7" x14ac:dyDescent="0.35">
      <c r="A2844">
        <f t="shared" si="89"/>
        <v>6502005</v>
      </c>
      <c r="B2844">
        <v>65</v>
      </c>
      <c r="C2844">
        <v>20</v>
      </c>
      <c r="D2844">
        <v>5</v>
      </c>
      <c r="E2844">
        <v>0.05</v>
      </c>
      <c r="F2844">
        <f t="shared" si="88"/>
        <v>3.7500000000000006E-2</v>
      </c>
      <c r="G2844"/>
    </row>
    <row r="2845" spans="1:7" x14ac:dyDescent="0.35">
      <c r="A2845">
        <f t="shared" si="89"/>
        <v>6502104</v>
      </c>
      <c r="B2845">
        <v>65</v>
      </c>
      <c r="C2845">
        <v>21</v>
      </c>
      <c r="D2845">
        <v>4</v>
      </c>
      <c r="E2845">
        <v>0.03</v>
      </c>
      <c r="F2845">
        <f t="shared" si="88"/>
        <v>2.2499999999999999E-2</v>
      </c>
      <c r="G2845"/>
    </row>
    <row r="2846" spans="1:7" x14ac:dyDescent="0.35">
      <c r="A2846">
        <f t="shared" si="89"/>
        <v>6502105</v>
      </c>
      <c r="B2846">
        <v>65</v>
      </c>
      <c r="C2846">
        <v>21</v>
      </c>
      <c r="D2846">
        <v>5</v>
      </c>
      <c r="E2846">
        <v>0.05</v>
      </c>
      <c r="F2846">
        <f t="shared" si="88"/>
        <v>3.7500000000000006E-2</v>
      </c>
      <c r="G2846"/>
    </row>
    <row r="2847" spans="1:7" x14ac:dyDescent="0.35">
      <c r="A2847">
        <f t="shared" si="89"/>
        <v>6502204</v>
      </c>
      <c r="B2847">
        <v>65</v>
      </c>
      <c r="C2847">
        <v>22</v>
      </c>
      <c r="D2847">
        <v>4</v>
      </c>
      <c r="E2847">
        <v>0.04</v>
      </c>
      <c r="F2847">
        <f t="shared" si="88"/>
        <v>0.03</v>
      </c>
      <c r="G2847"/>
    </row>
    <row r="2848" spans="1:7" x14ac:dyDescent="0.35">
      <c r="A2848">
        <f t="shared" si="89"/>
        <v>6502205</v>
      </c>
      <c r="B2848">
        <v>65</v>
      </c>
      <c r="C2848">
        <v>22</v>
      </c>
      <c r="D2848">
        <v>5</v>
      </c>
      <c r="E2848">
        <v>0.05</v>
      </c>
      <c r="F2848">
        <f t="shared" si="88"/>
        <v>3.7500000000000006E-2</v>
      </c>
      <c r="G2848"/>
    </row>
    <row r="2849" spans="1:7" x14ac:dyDescent="0.35">
      <c r="A2849">
        <f t="shared" si="89"/>
        <v>6502304</v>
      </c>
      <c r="B2849">
        <v>65</v>
      </c>
      <c r="C2849">
        <v>23</v>
      </c>
      <c r="D2849">
        <v>4</v>
      </c>
      <c r="E2849">
        <v>0.04</v>
      </c>
      <c r="F2849">
        <f t="shared" si="88"/>
        <v>0.03</v>
      </c>
      <c r="G2849"/>
    </row>
    <row r="2850" spans="1:7" x14ac:dyDescent="0.35">
      <c r="A2850">
        <f t="shared" si="89"/>
        <v>6502305</v>
      </c>
      <c r="B2850">
        <v>65</v>
      </c>
      <c r="C2850">
        <v>23</v>
      </c>
      <c r="D2850">
        <v>5</v>
      </c>
      <c r="E2850">
        <v>0.05</v>
      </c>
      <c r="F2850">
        <f t="shared" si="88"/>
        <v>3.7500000000000006E-2</v>
      </c>
      <c r="G2850"/>
    </row>
    <row r="2851" spans="1:7" x14ac:dyDescent="0.35">
      <c r="A2851">
        <f t="shared" si="89"/>
        <v>6502404</v>
      </c>
      <c r="B2851">
        <v>65</v>
      </c>
      <c r="C2851">
        <v>24</v>
      </c>
      <c r="D2851">
        <v>4</v>
      </c>
      <c r="E2851">
        <v>0.04</v>
      </c>
      <c r="F2851">
        <f t="shared" si="88"/>
        <v>0.03</v>
      </c>
      <c r="G2851"/>
    </row>
    <row r="2852" spans="1:7" x14ac:dyDescent="0.35">
      <c r="A2852">
        <f t="shared" si="89"/>
        <v>6502405</v>
      </c>
      <c r="B2852">
        <v>65</v>
      </c>
      <c r="C2852">
        <v>24</v>
      </c>
      <c r="D2852">
        <v>5</v>
      </c>
      <c r="E2852">
        <v>0.05</v>
      </c>
      <c r="F2852">
        <f t="shared" si="88"/>
        <v>3.7500000000000006E-2</v>
      </c>
      <c r="G2852"/>
    </row>
    <row r="2853" spans="1:7" x14ac:dyDescent="0.35">
      <c r="A2853">
        <f t="shared" si="89"/>
        <v>6502503</v>
      </c>
      <c r="B2853">
        <v>65</v>
      </c>
      <c r="C2853">
        <v>25</v>
      </c>
      <c r="D2853">
        <v>3</v>
      </c>
      <c r="E2853">
        <v>0.05</v>
      </c>
      <c r="F2853">
        <f t="shared" si="88"/>
        <v>3.7500000000000006E-2</v>
      </c>
      <c r="G2853"/>
    </row>
    <row r="2854" spans="1:7" x14ac:dyDescent="0.35">
      <c r="A2854">
        <f t="shared" si="89"/>
        <v>6502504</v>
      </c>
      <c r="B2854">
        <v>65</v>
      </c>
      <c r="C2854">
        <v>25</v>
      </c>
      <c r="D2854">
        <v>4</v>
      </c>
      <c r="E2854">
        <v>0.05</v>
      </c>
      <c r="F2854">
        <f t="shared" si="88"/>
        <v>3.7500000000000006E-2</v>
      </c>
      <c r="G2854"/>
    </row>
    <row r="2855" spans="1:7" x14ac:dyDescent="0.35">
      <c r="A2855">
        <f t="shared" si="89"/>
        <v>6502505</v>
      </c>
      <c r="B2855">
        <v>65</v>
      </c>
      <c r="C2855">
        <v>25</v>
      </c>
      <c r="D2855">
        <v>5</v>
      </c>
      <c r="E2855">
        <v>0.04</v>
      </c>
      <c r="F2855">
        <f t="shared" si="88"/>
        <v>0.03</v>
      </c>
      <c r="G2855"/>
    </row>
    <row r="2856" spans="1:7" x14ac:dyDescent="0.35">
      <c r="A2856">
        <f t="shared" si="89"/>
        <v>6502603</v>
      </c>
      <c r="B2856">
        <v>65</v>
      </c>
      <c r="C2856">
        <v>26</v>
      </c>
      <c r="D2856">
        <v>3</v>
      </c>
      <c r="E2856">
        <v>0.05</v>
      </c>
      <c r="F2856">
        <f t="shared" si="88"/>
        <v>3.7500000000000006E-2</v>
      </c>
      <c r="G2856"/>
    </row>
    <row r="2857" spans="1:7" x14ac:dyDescent="0.35">
      <c r="A2857">
        <f t="shared" si="89"/>
        <v>6502604</v>
      </c>
      <c r="B2857">
        <v>65</v>
      </c>
      <c r="C2857">
        <v>26</v>
      </c>
      <c r="D2857">
        <v>4</v>
      </c>
      <c r="E2857">
        <v>0.04</v>
      </c>
      <c r="F2857">
        <f t="shared" si="88"/>
        <v>0.03</v>
      </c>
      <c r="G2857"/>
    </row>
    <row r="2858" spans="1:7" x14ac:dyDescent="0.35">
      <c r="A2858">
        <f t="shared" si="89"/>
        <v>6502605</v>
      </c>
      <c r="B2858">
        <v>65</v>
      </c>
      <c r="C2858">
        <v>26</v>
      </c>
      <c r="D2858">
        <v>5</v>
      </c>
      <c r="E2858">
        <v>0.04</v>
      </c>
      <c r="F2858">
        <f t="shared" si="88"/>
        <v>0.03</v>
      </c>
      <c r="G2858"/>
    </row>
    <row r="2859" spans="1:7" x14ac:dyDescent="0.35">
      <c r="A2859">
        <f t="shared" si="89"/>
        <v>6502703</v>
      </c>
      <c r="B2859">
        <v>65</v>
      </c>
      <c r="C2859">
        <v>27</v>
      </c>
      <c r="D2859">
        <v>3</v>
      </c>
      <c r="E2859">
        <v>0.05</v>
      </c>
      <c r="F2859">
        <f t="shared" si="88"/>
        <v>3.7500000000000006E-2</v>
      </c>
      <c r="G2859"/>
    </row>
    <row r="2860" spans="1:7" x14ac:dyDescent="0.35">
      <c r="A2860">
        <f t="shared" si="89"/>
        <v>6502704</v>
      </c>
      <c r="B2860">
        <v>65</v>
      </c>
      <c r="C2860">
        <v>27</v>
      </c>
      <c r="D2860">
        <v>4</v>
      </c>
      <c r="E2860">
        <v>0.04</v>
      </c>
      <c r="F2860">
        <f t="shared" si="88"/>
        <v>0.03</v>
      </c>
      <c r="G2860"/>
    </row>
    <row r="2861" spans="1:7" x14ac:dyDescent="0.35">
      <c r="A2861">
        <f t="shared" si="89"/>
        <v>6502705</v>
      </c>
      <c r="B2861">
        <v>65</v>
      </c>
      <c r="C2861">
        <v>27</v>
      </c>
      <c r="D2861">
        <v>5</v>
      </c>
      <c r="E2861">
        <v>0.04</v>
      </c>
      <c r="F2861">
        <f t="shared" si="88"/>
        <v>0.03</v>
      </c>
      <c r="G2861"/>
    </row>
    <row r="2862" spans="1:7" x14ac:dyDescent="0.35">
      <c r="A2862">
        <f t="shared" si="89"/>
        <v>6600104</v>
      </c>
      <c r="B2862">
        <v>66</v>
      </c>
      <c r="C2862">
        <v>1</v>
      </c>
      <c r="D2862">
        <v>4</v>
      </c>
      <c r="E2862">
        <v>0.05</v>
      </c>
      <c r="F2862">
        <f t="shared" si="88"/>
        <v>3.7500000000000006E-2</v>
      </c>
      <c r="G2862"/>
    </row>
    <row r="2863" spans="1:7" x14ac:dyDescent="0.35">
      <c r="A2863">
        <f t="shared" si="89"/>
        <v>6600105</v>
      </c>
      <c r="B2863">
        <v>66</v>
      </c>
      <c r="C2863">
        <v>1</v>
      </c>
      <c r="D2863">
        <v>5</v>
      </c>
      <c r="E2863">
        <v>0.05</v>
      </c>
      <c r="F2863">
        <f t="shared" si="88"/>
        <v>3.7500000000000006E-2</v>
      </c>
      <c r="G2863"/>
    </row>
    <row r="2864" spans="1:7" x14ac:dyDescent="0.35">
      <c r="A2864">
        <f t="shared" si="89"/>
        <v>6600106</v>
      </c>
      <c r="B2864">
        <v>66</v>
      </c>
      <c r="C2864">
        <v>1</v>
      </c>
      <c r="D2864">
        <v>6</v>
      </c>
      <c r="E2864">
        <v>0.04</v>
      </c>
      <c r="F2864">
        <f t="shared" si="88"/>
        <v>0.03</v>
      </c>
      <c r="G2864"/>
    </row>
    <row r="2865" spans="1:7" x14ac:dyDescent="0.35">
      <c r="A2865">
        <f t="shared" si="89"/>
        <v>6600204</v>
      </c>
      <c r="B2865">
        <v>66</v>
      </c>
      <c r="C2865">
        <v>2</v>
      </c>
      <c r="D2865">
        <v>4</v>
      </c>
      <c r="E2865">
        <v>0.05</v>
      </c>
      <c r="F2865">
        <f t="shared" si="88"/>
        <v>3.7500000000000006E-2</v>
      </c>
      <c r="G2865"/>
    </row>
    <row r="2866" spans="1:7" x14ac:dyDescent="0.35">
      <c r="A2866">
        <f t="shared" si="89"/>
        <v>6600205</v>
      </c>
      <c r="B2866">
        <v>66</v>
      </c>
      <c r="C2866">
        <v>2</v>
      </c>
      <c r="D2866">
        <v>5</v>
      </c>
      <c r="E2866">
        <v>0.05</v>
      </c>
      <c r="F2866">
        <f t="shared" si="88"/>
        <v>3.7500000000000006E-2</v>
      </c>
      <c r="G2866"/>
    </row>
    <row r="2867" spans="1:7" x14ac:dyDescent="0.35">
      <c r="A2867">
        <f t="shared" si="89"/>
        <v>6600206</v>
      </c>
      <c r="B2867">
        <v>66</v>
      </c>
      <c r="C2867">
        <v>2</v>
      </c>
      <c r="D2867">
        <v>6</v>
      </c>
      <c r="E2867">
        <v>0.04</v>
      </c>
      <c r="F2867">
        <f t="shared" si="88"/>
        <v>0.03</v>
      </c>
      <c r="G2867"/>
    </row>
    <row r="2868" spans="1:7" x14ac:dyDescent="0.35">
      <c r="A2868">
        <f t="shared" si="89"/>
        <v>6600304</v>
      </c>
      <c r="B2868">
        <v>66</v>
      </c>
      <c r="C2868">
        <v>3</v>
      </c>
      <c r="D2868">
        <v>4</v>
      </c>
      <c r="E2868">
        <v>0.05</v>
      </c>
      <c r="F2868">
        <f t="shared" si="88"/>
        <v>3.7500000000000006E-2</v>
      </c>
      <c r="G2868"/>
    </row>
    <row r="2869" spans="1:7" x14ac:dyDescent="0.35">
      <c r="A2869">
        <f t="shared" si="89"/>
        <v>6600305</v>
      </c>
      <c r="B2869">
        <v>66</v>
      </c>
      <c r="C2869">
        <v>3</v>
      </c>
      <c r="D2869">
        <v>5</v>
      </c>
      <c r="E2869">
        <v>0.05</v>
      </c>
      <c r="F2869">
        <f t="shared" si="88"/>
        <v>3.7500000000000006E-2</v>
      </c>
      <c r="G2869"/>
    </row>
    <row r="2870" spans="1:7" x14ac:dyDescent="0.35">
      <c r="A2870">
        <f t="shared" si="89"/>
        <v>6600306</v>
      </c>
      <c r="B2870">
        <v>66</v>
      </c>
      <c r="C2870">
        <v>3</v>
      </c>
      <c r="D2870">
        <v>6</v>
      </c>
      <c r="E2870">
        <v>0.04</v>
      </c>
      <c r="F2870">
        <f t="shared" si="88"/>
        <v>0.03</v>
      </c>
      <c r="G2870"/>
    </row>
    <row r="2871" spans="1:7" x14ac:dyDescent="0.35">
      <c r="A2871">
        <f t="shared" si="89"/>
        <v>6600404</v>
      </c>
      <c r="B2871">
        <v>66</v>
      </c>
      <c r="C2871">
        <v>4</v>
      </c>
      <c r="D2871">
        <v>4</v>
      </c>
      <c r="E2871">
        <v>0.05</v>
      </c>
      <c r="F2871">
        <f t="shared" si="88"/>
        <v>3.7500000000000006E-2</v>
      </c>
      <c r="G2871"/>
    </row>
    <row r="2872" spans="1:7" x14ac:dyDescent="0.35">
      <c r="A2872">
        <f t="shared" si="89"/>
        <v>6600405</v>
      </c>
      <c r="B2872">
        <v>66</v>
      </c>
      <c r="C2872">
        <v>4</v>
      </c>
      <c r="D2872">
        <v>5</v>
      </c>
      <c r="E2872">
        <v>0.05</v>
      </c>
      <c r="F2872">
        <f t="shared" si="88"/>
        <v>3.7500000000000006E-2</v>
      </c>
      <c r="G2872"/>
    </row>
    <row r="2873" spans="1:7" x14ac:dyDescent="0.35">
      <c r="A2873">
        <f t="shared" si="89"/>
        <v>6600406</v>
      </c>
      <c r="B2873">
        <v>66</v>
      </c>
      <c r="C2873">
        <v>4</v>
      </c>
      <c r="D2873">
        <v>6</v>
      </c>
      <c r="E2873">
        <v>0.04</v>
      </c>
      <c r="F2873">
        <f t="shared" si="88"/>
        <v>0.03</v>
      </c>
      <c r="G2873"/>
    </row>
    <row r="2874" spans="1:7" x14ac:dyDescent="0.35">
      <c r="A2874">
        <f t="shared" si="89"/>
        <v>6600504</v>
      </c>
      <c r="B2874">
        <v>66</v>
      </c>
      <c r="C2874">
        <v>5</v>
      </c>
      <c r="D2874">
        <v>4</v>
      </c>
      <c r="E2874">
        <v>0.05</v>
      </c>
      <c r="F2874">
        <f t="shared" si="88"/>
        <v>3.7500000000000006E-2</v>
      </c>
      <c r="G2874"/>
    </row>
    <row r="2875" spans="1:7" x14ac:dyDescent="0.35">
      <c r="A2875">
        <f t="shared" si="89"/>
        <v>6600505</v>
      </c>
      <c r="B2875">
        <v>66</v>
      </c>
      <c r="C2875">
        <v>5</v>
      </c>
      <c r="D2875">
        <v>5</v>
      </c>
      <c r="E2875">
        <v>0.05</v>
      </c>
      <c r="F2875">
        <f t="shared" si="88"/>
        <v>3.7500000000000006E-2</v>
      </c>
      <c r="G2875"/>
    </row>
    <row r="2876" spans="1:7" x14ac:dyDescent="0.35">
      <c r="A2876">
        <f t="shared" si="89"/>
        <v>6600506</v>
      </c>
      <c r="B2876">
        <v>66</v>
      </c>
      <c r="C2876">
        <v>5</v>
      </c>
      <c r="D2876">
        <v>6</v>
      </c>
      <c r="E2876">
        <v>0.04</v>
      </c>
      <c r="F2876">
        <f t="shared" si="88"/>
        <v>0.03</v>
      </c>
      <c r="G2876"/>
    </row>
    <row r="2877" spans="1:7" x14ac:dyDescent="0.35">
      <c r="A2877">
        <f t="shared" si="89"/>
        <v>6600604</v>
      </c>
      <c r="B2877">
        <v>66</v>
      </c>
      <c r="C2877">
        <v>6</v>
      </c>
      <c r="D2877">
        <v>4</v>
      </c>
      <c r="E2877">
        <v>0.05</v>
      </c>
      <c r="F2877">
        <f t="shared" si="88"/>
        <v>3.7500000000000006E-2</v>
      </c>
      <c r="G2877"/>
    </row>
    <row r="2878" spans="1:7" x14ac:dyDescent="0.35">
      <c r="A2878">
        <f t="shared" si="89"/>
        <v>6600605</v>
      </c>
      <c r="B2878">
        <v>66</v>
      </c>
      <c r="C2878">
        <v>6</v>
      </c>
      <c r="D2878">
        <v>5</v>
      </c>
      <c r="E2878">
        <v>0.05</v>
      </c>
      <c r="F2878">
        <f t="shared" si="88"/>
        <v>3.7500000000000006E-2</v>
      </c>
      <c r="G2878"/>
    </row>
    <row r="2879" spans="1:7" x14ac:dyDescent="0.35">
      <c r="A2879">
        <f t="shared" si="89"/>
        <v>6600606</v>
      </c>
      <c r="B2879">
        <v>66</v>
      </c>
      <c r="C2879">
        <v>6</v>
      </c>
      <c r="D2879">
        <v>6</v>
      </c>
      <c r="E2879">
        <v>0.04</v>
      </c>
      <c r="F2879">
        <f t="shared" si="88"/>
        <v>0.03</v>
      </c>
      <c r="G2879"/>
    </row>
    <row r="2880" spans="1:7" x14ac:dyDescent="0.35">
      <c r="A2880">
        <f t="shared" si="89"/>
        <v>6600704</v>
      </c>
      <c r="B2880">
        <v>66</v>
      </c>
      <c r="C2880">
        <v>7</v>
      </c>
      <c r="D2880">
        <v>4</v>
      </c>
      <c r="E2880">
        <v>0.05</v>
      </c>
      <c r="F2880">
        <f t="shared" si="88"/>
        <v>3.7500000000000006E-2</v>
      </c>
      <c r="G2880"/>
    </row>
    <row r="2881" spans="1:7" x14ac:dyDescent="0.35">
      <c r="A2881">
        <f t="shared" si="89"/>
        <v>6600705</v>
      </c>
      <c r="B2881">
        <v>66</v>
      </c>
      <c r="C2881">
        <v>7</v>
      </c>
      <c r="D2881">
        <v>5</v>
      </c>
      <c r="E2881">
        <v>0.05</v>
      </c>
      <c r="F2881">
        <f t="shared" si="88"/>
        <v>3.7500000000000006E-2</v>
      </c>
      <c r="G2881"/>
    </row>
    <row r="2882" spans="1:7" x14ac:dyDescent="0.35">
      <c r="A2882">
        <f t="shared" ref="A2882:A2944" si="90">(B2882*100000)+(C2882*100)+D2882</f>
        <v>6600706</v>
      </c>
      <c r="B2882">
        <v>66</v>
      </c>
      <c r="C2882">
        <v>7</v>
      </c>
      <c r="D2882">
        <v>6</v>
      </c>
      <c r="E2882">
        <v>0.04</v>
      </c>
      <c r="F2882">
        <f t="shared" ref="F2882:F2945" si="91">E2882*$K$5</f>
        <v>0.03</v>
      </c>
      <c r="G2882"/>
    </row>
    <row r="2883" spans="1:7" x14ac:dyDescent="0.35">
      <c r="A2883">
        <f t="shared" si="90"/>
        <v>6600804</v>
      </c>
      <c r="B2883">
        <v>66</v>
      </c>
      <c r="C2883">
        <v>8</v>
      </c>
      <c r="D2883">
        <v>4</v>
      </c>
      <c r="E2883">
        <v>0.05</v>
      </c>
      <c r="F2883">
        <f t="shared" si="91"/>
        <v>3.7500000000000006E-2</v>
      </c>
      <c r="G2883"/>
    </row>
    <row r="2884" spans="1:7" x14ac:dyDescent="0.35">
      <c r="A2884">
        <f t="shared" si="90"/>
        <v>6600805</v>
      </c>
      <c r="B2884">
        <v>66</v>
      </c>
      <c r="C2884">
        <v>8</v>
      </c>
      <c r="D2884">
        <v>5</v>
      </c>
      <c r="E2884">
        <v>0.05</v>
      </c>
      <c r="F2884">
        <f t="shared" si="91"/>
        <v>3.7500000000000006E-2</v>
      </c>
      <c r="G2884"/>
    </row>
    <row r="2885" spans="1:7" x14ac:dyDescent="0.35">
      <c r="A2885">
        <f t="shared" si="90"/>
        <v>6600806</v>
      </c>
      <c r="B2885">
        <v>66</v>
      </c>
      <c r="C2885">
        <v>8</v>
      </c>
      <c r="D2885">
        <v>6</v>
      </c>
      <c r="E2885">
        <v>0.04</v>
      </c>
      <c r="F2885">
        <f t="shared" si="91"/>
        <v>0.03</v>
      </c>
      <c r="G2885"/>
    </row>
    <row r="2886" spans="1:7" x14ac:dyDescent="0.35">
      <c r="A2886">
        <f t="shared" si="90"/>
        <v>6600904</v>
      </c>
      <c r="B2886">
        <v>66</v>
      </c>
      <c r="C2886">
        <v>9</v>
      </c>
      <c r="D2886">
        <v>4</v>
      </c>
      <c r="E2886">
        <v>0.05</v>
      </c>
      <c r="F2886">
        <f t="shared" si="91"/>
        <v>3.7500000000000006E-2</v>
      </c>
      <c r="G2886"/>
    </row>
    <row r="2887" spans="1:7" x14ac:dyDescent="0.35">
      <c r="A2887">
        <f t="shared" si="90"/>
        <v>6600905</v>
      </c>
      <c r="B2887">
        <v>66</v>
      </c>
      <c r="C2887">
        <v>9</v>
      </c>
      <c r="D2887">
        <v>5</v>
      </c>
      <c r="E2887">
        <v>0.05</v>
      </c>
      <c r="F2887">
        <f t="shared" si="91"/>
        <v>3.7500000000000006E-2</v>
      </c>
      <c r="G2887"/>
    </row>
    <row r="2888" spans="1:7" x14ac:dyDescent="0.35">
      <c r="A2888">
        <f t="shared" si="90"/>
        <v>6600906</v>
      </c>
      <c r="B2888">
        <v>66</v>
      </c>
      <c r="C2888">
        <v>9</v>
      </c>
      <c r="D2888">
        <v>6</v>
      </c>
      <c r="E2888">
        <v>0.04</v>
      </c>
      <c r="F2888">
        <f t="shared" si="91"/>
        <v>0.03</v>
      </c>
      <c r="G2888"/>
    </row>
    <row r="2889" spans="1:7" x14ac:dyDescent="0.35">
      <c r="A2889">
        <f t="shared" si="90"/>
        <v>6601004</v>
      </c>
      <c r="B2889">
        <v>66</v>
      </c>
      <c r="C2889">
        <v>10</v>
      </c>
      <c r="D2889">
        <v>4</v>
      </c>
      <c r="E2889">
        <v>0.05</v>
      </c>
      <c r="F2889">
        <f t="shared" si="91"/>
        <v>3.7500000000000006E-2</v>
      </c>
      <c r="G2889"/>
    </row>
    <row r="2890" spans="1:7" x14ac:dyDescent="0.35">
      <c r="A2890">
        <f t="shared" si="90"/>
        <v>6601005</v>
      </c>
      <c r="B2890">
        <v>66</v>
      </c>
      <c r="C2890">
        <v>10</v>
      </c>
      <c r="D2890">
        <v>5</v>
      </c>
      <c r="E2890">
        <v>0.05</v>
      </c>
      <c r="F2890">
        <f t="shared" si="91"/>
        <v>3.7500000000000006E-2</v>
      </c>
      <c r="G2890"/>
    </row>
    <row r="2891" spans="1:7" x14ac:dyDescent="0.35">
      <c r="A2891">
        <f t="shared" si="90"/>
        <v>6601006</v>
      </c>
      <c r="B2891">
        <v>66</v>
      </c>
      <c r="C2891">
        <v>10</v>
      </c>
      <c r="D2891">
        <v>6</v>
      </c>
      <c r="E2891">
        <v>0.04</v>
      </c>
      <c r="F2891">
        <f t="shared" si="91"/>
        <v>0.03</v>
      </c>
      <c r="G2891"/>
    </row>
    <row r="2892" spans="1:7" x14ac:dyDescent="0.35">
      <c r="A2892">
        <f t="shared" si="90"/>
        <v>6601104</v>
      </c>
      <c r="B2892">
        <v>66</v>
      </c>
      <c r="C2892">
        <v>11</v>
      </c>
      <c r="D2892">
        <v>4</v>
      </c>
      <c r="E2892">
        <v>0.05</v>
      </c>
      <c r="F2892">
        <f t="shared" si="91"/>
        <v>3.7500000000000006E-2</v>
      </c>
      <c r="G2892"/>
    </row>
    <row r="2893" spans="1:7" x14ac:dyDescent="0.35">
      <c r="A2893">
        <f t="shared" si="90"/>
        <v>6601105</v>
      </c>
      <c r="B2893">
        <v>66</v>
      </c>
      <c r="C2893">
        <v>11</v>
      </c>
      <c r="D2893">
        <v>5</v>
      </c>
      <c r="E2893">
        <v>0.05</v>
      </c>
      <c r="F2893">
        <f t="shared" si="91"/>
        <v>3.7500000000000006E-2</v>
      </c>
      <c r="G2893"/>
    </row>
    <row r="2894" spans="1:7" x14ac:dyDescent="0.35">
      <c r="A2894">
        <f t="shared" si="90"/>
        <v>6601106</v>
      </c>
      <c r="B2894">
        <v>66</v>
      </c>
      <c r="C2894">
        <v>11</v>
      </c>
      <c r="D2894">
        <v>6</v>
      </c>
      <c r="E2894">
        <v>0.04</v>
      </c>
      <c r="F2894">
        <f t="shared" si="91"/>
        <v>0.03</v>
      </c>
      <c r="G2894"/>
    </row>
    <row r="2895" spans="1:7" x14ac:dyDescent="0.35">
      <c r="A2895">
        <f t="shared" si="90"/>
        <v>6601204</v>
      </c>
      <c r="B2895">
        <v>66</v>
      </c>
      <c r="C2895">
        <v>12</v>
      </c>
      <c r="D2895">
        <v>4</v>
      </c>
      <c r="E2895">
        <v>0.05</v>
      </c>
      <c r="F2895">
        <f t="shared" si="91"/>
        <v>3.7500000000000006E-2</v>
      </c>
      <c r="G2895"/>
    </row>
    <row r="2896" spans="1:7" x14ac:dyDescent="0.35">
      <c r="A2896">
        <f t="shared" si="90"/>
        <v>6601205</v>
      </c>
      <c r="B2896">
        <v>66</v>
      </c>
      <c r="C2896">
        <v>12</v>
      </c>
      <c r="D2896">
        <v>5</v>
      </c>
      <c r="E2896">
        <v>0.05</v>
      </c>
      <c r="F2896">
        <f t="shared" si="91"/>
        <v>3.7500000000000006E-2</v>
      </c>
      <c r="G2896"/>
    </row>
    <row r="2897" spans="1:7" x14ac:dyDescent="0.35">
      <c r="A2897">
        <f t="shared" si="90"/>
        <v>6601206</v>
      </c>
      <c r="B2897">
        <v>66</v>
      </c>
      <c r="C2897">
        <v>12</v>
      </c>
      <c r="D2897">
        <v>6</v>
      </c>
      <c r="E2897">
        <v>0.04</v>
      </c>
      <c r="F2897">
        <f t="shared" si="91"/>
        <v>0.03</v>
      </c>
      <c r="G2897"/>
    </row>
    <row r="2898" spans="1:7" x14ac:dyDescent="0.35">
      <c r="A2898">
        <f t="shared" si="90"/>
        <v>6601304</v>
      </c>
      <c r="B2898">
        <v>66</v>
      </c>
      <c r="C2898">
        <v>13</v>
      </c>
      <c r="D2898">
        <v>4</v>
      </c>
      <c r="E2898">
        <v>0.05</v>
      </c>
      <c r="F2898">
        <f t="shared" si="91"/>
        <v>3.7500000000000006E-2</v>
      </c>
      <c r="G2898"/>
    </row>
    <row r="2899" spans="1:7" x14ac:dyDescent="0.35">
      <c r="A2899">
        <f t="shared" si="90"/>
        <v>6601306</v>
      </c>
      <c r="B2899">
        <v>66</v>
      </c>
      <c r="C2899">
        <v>13</v>
      </c>
      <c r="D2899">
        <v>6</v>
      </c>
      <c r="E2899">
        <v>0.04</v>
      </c>
      <c r="F2899">
        <f t="shared" si="91"/>
        <v>0.03</v>
      </c>
      <c r="G2899"/>
    </row>
    <row r="2900" spans="1:7" x14ac:dyDescent="0.35">
      <c r="A2900">
        <f t="shared" si="90"/>
        <v>6601404</v>
      </c>
      <c r="B2900">
        <v>66</v>
      </c>
      <c r="C2900">
        <v>14</v>
      </c>
      <c r="D2900">
        <v>4</v>
      </c>
      <c r="E2900">
        <v>0.05</v>
      </c>
      <c r="F2900">
        <f t="shared" si="91"/>
        <v>3.7500000000000006E-2</v>
      </c>
      <c r="G2900"/>
    </row>
    <row r="2901" spans="1:7" x14ac:dyDescent="0.35">
      <c r="A2901">
        <f t="shared" si="90"/>
        <v>6601406</v>
      </c>
      <c r="B2901">
        <v>66</v>
      </c>
      <c r="C2901">
        <v>14</v>
      </c>
      <c r="D2901">
        <v>6</v>
      </c>
      <c r="E2901">
        <v>0.04</v>
      </c>
      <c r="F2901">
        <f t="shared" si="91"/>
        <v>0.03</v>
      </c>
      <c r="G2901"/>
    </row>
    <row r="2902" spans="1:7" x14ac:dyDescent="0.35">
      <c r="A2902">
        <f t="shared" si="90"/>
        <v>6601504</v>
      </c>
      <c r="B2902">
        <v>66</v>
      </c>
      <c r="C2902">
        <v>15</v>
      </c>
      <c r="D2902">
        <v>4</v>
      </c>
      <c r="E2902">
        <v>0.05</v>
      </c>
      <c r="F2902">
        <f t="shared" si="91"/>
        <v>3.7500000000000006E-2</v>
      </c>
      <c r="G2902"/>
    </row>
    <row r="2903" spans="1:7" x14ac:dyDescent="0.35">
      <c r="A2903">
        <f t="shared" si="90"/>
        <v>6601505</v>
      </c>
      <c r="B2903">
        <v>66</v>
      </c>
      <c r="C2903">
        <v>15</v>
      </c>
      <c r="D2903">
        <v>5</v>
      </c>
      <c r="E2903">
        <v>0.05</v>
      </c>
      <c r="F2903">
        <f t="shared" si="91"/>
        <v>3.7500000000000006E-2</v>
      </c>
      <c r="G2903"/>
    </row>
    <row r="2904" spans="1:7" x14ac:dyDescent="0.35">
      <c r="A2904">
        <f t="shared" si="90"/>
        <v>6601604</v>
      </c>
      <c r="B2904">
        <v>66</v>
      </c>
      <c r="C2904">
        <v>16</v>
      </c>
      <c r="D2904">
        <v>4</v>
      </c>
      <c r="E2904">
        <v>0.05</v>
      </c>
      <c r="F2904">
        <f t="shared" si="91"/>
        <v>3.7500000000000006E-2</v>
      </c>
      <c r="G2904"/>
    </row>
    <row r="2905" spans="1:7" x14ac:dyDescent="0.35">
      <c r="A2905">
        <f t="shared" si="90"/>
        <v>6601605</v>
      </c>
      <c r="B2905">
        <v>66</v>
      </c>
      <c r="C2905">
        <v>16</v>
      </c>
      <c r="D2905">
        <v>5</v>
      </c>
      <c r="E2905">
        <v>0.05</v>
      </c>
      <c r="F2905">
        <f t="shared" si="91"/>
        <v>3.7500000000000006E-2</v>
      </c>
      <c r="G2905"/>
    </row>
    <row r="2906" spans="1:7" x14ac:dyDescent="0.35">
      <c r="A2906">
        <f t="shared" si="90"/>
        <v>6601704</v>
      </c>
      <c r="B2906">
        <v>66</v>
      </c>
      <c r="C2906">
        <v>17</v>
      </c>
      <c r="D2906">
        <v>4</v>
      </c>
      <c r="E2906">
        <v>0.05</v>
      </c>
      <c r="F2906">
        <f t="shared" si="91"/>
        <v>3.7500000000000006E-2</v>
      </c>
      <c r="G2906"/>
    </row>
    <row r="2907" spans="1:7" x14ac:dyDescent="0.35">
      <c r="A2907">
        <f t="shared" si="90"/>
        <v>6601705</v>
      </c>
      <c r="B2907">
        <v>66</v>
      </c>
      <c r="C2907">
        <v>17</v>
      </c>
      <c r="D2907">
        <v>5</v>
      </c>
      <c r="E2907">
        <v>0.05</v>
      </c>
      <c r="F2907">
        <f t="shared" si="91"/>
        <v>3.7500000000000006E-2</v>
      </c>
      <c r="G2907"/>
    </row>
    <row r="2908" spans="1:7" x14ac:dyDescent="0.35">
      <c r="A2908">
        <f t="shared" si="90"/>
        <v>6601804</v>
      </c>
      <c r="B2908">
        <v>66</v>
      </c>
      <c r="C2908">
        <v>18</v>
      </c>
      <c r="D2908">
        <v>4</v>
      </c>
      <c r="E2908">
        <v>0.05</v>
      </c>
      <c r="F2908">
        <f t="shared" si="91"/>
        <v>3.7500000000000006E-2</v>
      </c>
      <c r="G2908"/>
    </row>
    <row r="2909" spans="1:7" x14ac:dyDescent="0.35">
      <c r="A2909">
        <f t="shared" si="90"/>
        <v>6601805</v>
      </c>
      <c r="B2909">
        <v>66</v>
      </c>
      <c r="C2909">
        <v>18</v>
      </c>
      <c r="D2909">
        <v>5</v>
      </c>
      <c r="E2909">
        <v>0.05</v>
      </c>
      <c r="F2909">
        <f t="shared" si="91"/>
        <v>3.7500000000000006E-2</v>
      </c>
      <c r="G2909"/>
    </row>
    <row r="2910" spans="1:7" x14ac:dyDescent="0.35">
      <c r="A2910">
        <f t="shared" si="90"/>
        <v>6601904</v>
      </c>
      <c r="B2910">
        <v>66</v>
      </c>
      <c r="C2910">
        <v>19</v>
      </c>
      <c r="D2910">
        <v>4</v>
      </c>
      <c r="E2910">
        <v>0.04</v>
      </c>
      <c r="F2910">
        <f t="shared" si="91"/>
        <v>0.03</v>
      </c>
      <c r="G2910"/>
    </row>
    <row r="2911" spans="1:7" x14ac:dyDescent="0.35">
      <c r="A2911">
        <f t="shared" si="90"/>
        <v>6601905</v>
      </c>
      <c r="B2911">
        <v>66</v>
      </c>
      <c r="C2911">
        <v>19</v>
      </c>
      <c r="D2911">
        <v>5</v>
      </c>
      <c r="E2911">
        <v>0.05</v>
      </c>
      <c r="F2911">
        <f t="shared" si="91"/>
        <v>3.7500000000000006E-2</v>
      </c>
      <c r="G2911"/>
    </row>
    <row r="2912" spans="1:7" x14ac:dyDescent="0.35">
      <c r="A2912">
        <f t="shared" si="90"/>
        <v>6602004</v>
      </c>
      <c r="B2912">
        <v>66</v>
      </c>
      <c r="C2912">
        <v>20</v>
      </c>
      <c r="D2912">
        <v>4</v>
      </c>
      <c r="E2912">
        <v>0.03</v>
      </c>
      <c r="F2912">
        <f t="shared" si="91"/>
        <v>2.2499999999999999E-2</v>
      </c>
      <c r="G2912"/>
    </row>
    <row r="2913" spans="1:7" x14ac:dyDescent="0.35">
      <c r="A2913">
        <f t="shared" si="90"/>
        <v>6602005</v>
      </c>
      <c r="B2913">
        <v>66</v>
      </c>
      <c r="C2913">
        <v>20</v>
      </c>
      <c r="D2913">
        <v>5</v>
      </c>
      <c r="E2913">
        <v>0.05</v>
      </c>
      <c r="F2913">
        <f t="shared" si="91"/>
        <v>3.7500000000000006E-2</v>
      </c>
      <c r="G2913"/>
    </row>
    <row r="2914" spans="1:7" x14ac:dyDescent="0.35">
      <c r="A2914">
        <f t="shared" si="90"/>
        <v>6602104</v>
      </c>
      <c r="B2914">
        <v>66</v>
      </c>
      <c r="C2914">
        <v>21</v>
      </c>
      <c r="D2914">
        <v>4</v>
      </c>
      <c r="E2914">
        <v>0.05</v>
      </c>
      <c r="F2914">
        <f t="shared" si="91"/>
        <v>3.7500000000000006E-2</v>
      </c>
      <c r="G2914"/>
    </row>
    <row r="2915" spans="1:7" x14ac:dyDescent="0.35">
      <c r="A2915">
        <f t="shared" si="90"/>
        <v>6602105</v>
      </c>
      <c r="B2915">
        <v>66</v>
      </c>
      <c r="C2915">
        <v>21</v>
      </c>
      <c r="D2915">
        <v>5</v>
      </c>
      <c r="E2915">
        <v>0.05</v>
      </c>
      <c r="F2915">
        <f t="shared" si="91"/>
        <v>3.7500000000000006E-2</v>
      </c>
      <c r="G2915"/>
    </row>
    <row r="2916" spans="1:7" x14ac:dyDescent="0.35">
      <c r="A2916">
        <f t="shared" si="90"/>
        <v>6602204</v>
      </c>
      <c r="B2916">
        <v>66</v>
      </c>
      <c r="C2916">
        <v>22</v>
      </c>
      <c r="D2916">
        <v>4</v>
      </c>
      <c r="E2916">
        <v>0.04</v>
      </c>
      <c r="F2916">
        <f t="shared" si="91"/>
        <v>0.03</v>
      </c>
      <c r="G2916"/>
    </row>
    <row r="2917" spans="1:7" x14ac:dyDescent="0.35">
      <c r="A2917">
        <f t="shared" si="90"/>
        <v>6602205</v>
      </c>
      <c r="B2917">
        <v>66</v>
      </c>
      <c r="C2917">
        <v>22</v>
      </c>
      <c r="D2917">
        <v>5</v>
      </c>
      <c r="E2917">
        <v>0.05</v>
      </c>
      <c r="F2917">
        <f t="shared" si="91"/>
        <v>3.7500000000000006E-2</v>
      </c>
      <c r="G2917"/>
    </row>
    <row r="2918" spans="1:7" x14ac:dyDescent="0.35">
      <c r="A2918">
        <f t="shared" si="90"/>
        <v>6602304</v>
      </c>
      <c r="B2918">
        <v>66</v>
      </c>
      <c r="C2918">
        <v>23</v>
      </c>
      <c r="D2918">
        <v>4</v>
      </c>
      <c r="E2918">
        <v>0.04</v>
      </c>
      <c r="F2918">
        <f t="shared" si="91"/>
        <v>0.03</v>
      </c>
      <c r="G2918"/>
    </row>
    <row r="2919" spans="1:7" x14ac:dyDescent="0.35">
      <c r="A2919">
        <f t="shared" si="90"/>
        <v>6602305</v>
      </c>
      <c r="B2919">
        <v>66</v>
      </c>
      <c r="C2919">
        <v>23</v>
      </c>
      <c r="D2919">
        <v>5</v>
      </c>
      <c r="E2919">
        <v>0.05</v>
      </c>
      <c r="F2919">
        <f t="shared" si="91"/>
        <v>3.7500000000000006E-2</v>
      </c>
      <c r="G2919"/>
    </row>
    <row r="2920" spans="1:7" x14ac:dyDescent="0.35">
      <c r="A2920">
        <f t="shared" si="90"/>
        <v>6602404</v>
      </c>
      <c r="B2920">
        <v>66</v>
      </c>
      <c r="C2920">
        <v>24</v>
      </c>
      <c r="D2920">
        <v>4</v>
      </c>
      <c r="E2920">
        <v>0.04</v>
      </c>
      <c r="F2920">
        <f t="shared" si="91"/>
        <v>0.03</v>
      </c>
      <c r="G2920"/>
    </row>
    <row r="2921" spans="1:7" x14ac:dyDescent="0.35">
      <c r="A2921">
        <f t="shared" si="90"/>
        <v>6602405</v>
      </c>
      <c r="B2921">
        <v>66</v>
      </c>
      <c r="C2921">
        <v>24</v>
      </c>
      <c r="D2921">
        <v>5</v>
      </c>
      <c r="E2921">
        <v>0.05</v>
      </c>
      <c r="F2921">
        <f t="shared" si="91"/>
        <v>3.7500000000000006E-2</v>
      </c>
      <c r="G2921"/>
    </row>
    <row r="2922" spans="1:7" x14ac:dyDescent="0.35">
      <c r="A2922">
        <f t="shared" si="90"/>
        <v>6602503</v>
      </c>
      <c r="B2922">
        <v>66</v>
      </c>
      <c r="C2922">
        <v>25</v>
      </c>
      <c r="D2922">
        <v>3</v>
      </c>
      <c r="E2922">
        <v>0.05</v>
      </c>
      <c r="F2922">
        <f t="shared" si="91"/>
        <v>3.7500000000000006E-2</v>
      </c>
      <c r="G2922"/>
    </row>
    <row r="2923" spans="1:7" x14ac:dyDescent="0.35">
      <c r="A2923">
        <f t="shared" si="90"/>
        <v>6602504</v>
      </c>
      <c r="B2923">
        <v>66</v>
      </c>
      <c r="C2923">
        <v>25</v>
      </c>
      <c r="D2923">
        <v>4</v>
      </c>
      <c r="E2923">
        <v>0.05</v>
      </c>
      <c r="F2923">
        <f t="shared" si="91"/>
        <v>3.7500000000000006E-2</v>
      </c>
      <c r="G2923"/>
    </row>
    <row r="2924" spans="1:7" x14ac:dyDescent="0.35">
      <c r="A2924">
        <f t="shared" si="90"/>
        <v>6602505</v>
      </c>
      <c r="B2924">
        <v>66</v>
      </c>
      <c r="C2924">
        <v>25</v>
      </c>
      <c r="D2924">
        <v>5</v>
      </c>
      <c r="E2924">
        <v>0.04</v>
      </c>
      <c r="F2924">
        <f t="shared" si="91"/>
        <v>0.03</v>
      </c>
      <c r="G2924"/>
    </row>
    <row r="2925" spans="1:7" x14ac:dyDescent="0.35">
      <c r="A2925">
        <f t="shared" si="90"/>
        <v>6602603</v>
      </c>
      <c r="B2925">
        <v>66</v>
      </c>
      <c r="C2925">
        <v>26</v>
      </c>
      <c r="D2925">
        <v>3</v>
      </c>
      <c r="E2925">
        <v>0.05</v>
      </c>
      <c r="F2925">
        <f t="shared" si="91"/>
        <v>3.7500000000000006E-2</v>
      </c>
      <c r="G2925"/>
    </row>
    <row r="2926" spans="1:7" x14ac:dyDescent="0.35">
      <c r="A2926">
        <f t="shared" si="90"/>
        <v>6602604</v>
      </c>
      <c r="B2926">
        <v>66</v>
      </c>
      <c r="C2926">
        <v>26</v>
      </c>
      <c r="D2926">
        <v>4</v>
      </c>
      <c r="E2926">
        <v>0.05</v>
      </c>
      <c r="F2926">
        <f t="shared" si="91"/>
        <v>3.7500000000000006E-2</v>
      </c>
      <c r="G2926"/>
    </row>
    <row r="2927" spans="1:7" x14ac:dyDescent="0.35">
      <c r="A2927">
        <f t="shared" si="90"/>
        <v>6602605</v>
      </c>
      <c r="B2927">
        <v>66</v>
      </c>
      <c r="C2927">
        <v>26</v>
      </c>
      <c r="D2927">
        <v>5</v>
      </c>
      <c r="E2927">
        <v>0.04</v>
      </c>
      <c r="F2927">
        <f t="shared" si="91"/>
        <v>0.03</v>
      </c>
      <c r="G2927"/>
    </row>
    <row r="2928" spans="1:7" x14ac:dyDescent="0.35">
      <c r="A2928">
        <f t="shared" si="90"/>
        <v>6602703</v>
      </c>
      <c r="B2928">
        <v>66</v>
      </c>
      <c r="C2928">
        <v>27</v>
      </c>
      <c r="D2928">
        <v>3</v>
      </c>
      <c r="E2928">
        <v>0.05</v>
      </c>
      <c r="F2928">
        <f t="shared" si="91"/>
        <v>3.7500000000000006E-2</v>
      </c>
      <c r="G2928"/>
    </row>
    <row r="2929" spans="1:7" x14ac:dyDescent="0.35">
      <c r="A2929">
        <f t="shared" si="90"/>
        <v>6602704</v>
      </c>
      <c r="B2929">
        <v>66</v>
      </c>
      <c r="C2929">
        <v>27</v>
      </c>
      <c r="D2929">
        <v>4</v>
      </c>
      <c r="E2929">
        <v>0.05</v>
      </c>
      <c r="F2929">
        <f t="shared" si="91"/>
        <v>3.7500000000000006E-2</v>
      </c>
      <c r="G2929"/>
    </row>
    <row r="2930" spans="1:7" x14ac:dyDescent="0.35">
      <c r="A2930">
        <f t="shared" si="90"/>
        <v>6602705</v>
      </c>
      <c r="B2930">
        <v>66</v>
      </c>
      <c r="C2930">
        <v>27</v>
      </c>
      <c r="D2930">
        <v>5</v>
      </c>
      <c r="E2930">
        <v>0.04</v>
      </c>
      <c r="F2930">
        <f t="shared" si="91"/>
        <v>0.03</v>
      </c>
      <c r="G2930"/>
    </row>
    <row r="2931" spans="1:7" x14ac:dyDescent="0.35">
      <c r="A2931">
        <f t="shared" si="90"/>
        <v>6700104</v>
      </c>
      <c r="B2931">
        <v>67</v>
      </c>
      <c r="C2931">
        <v>1</v>
      </c>
      <c r="D2931">
        <v>4</v>
      </c>
      <c r="E2931">
        <v>0.05</v>
      </c>
      <c r="F2931">
        <f t="shared" si="91"/>
        <v>3.7500000000000006E-2</v>
      </c>
      <c r="G2931"/>
    </row>
    <row r="2932" spans="1:7" x14ac:dyDescent="0.35">
      <c r="A2932">
        <f t="shared" si="90"/>
        <v>6700105</v>
      </c>
      <c r="B2932">
        <v>67</v>
      </c>
      <c r="C2932">
        <v>1</v>
      </c>
      <c r="D2932">
        <v>5</v>
      </c>
      <c r="E2932">
        <v>0.05</v>
      </c>
      <c r="F2932">
        <f t="shared" si="91"/>
        <v>3.7500000000000006E-2</v>
      </c>
      <c r="G2932"/>
    </row>
    <row r="2933" spans="1:7" x14ac:dyDescent="0.35">
      <c r="A2933">
        <f t="shared" si="90"/>
        <v>6700106</v>
      </c>
      <c r="B2933">
        <v>67</v>
      </c>
      <c r="C2933">
        <v>1</v>
      </c>
      <c r="D2933">
        <v>6</v>
      </c>
      <c r="E2933">
        <v>0.04</v>
      </c>
      <c r="F2933">
        <f t="shared" si="91"/>
        <v>0.03</v>
      </c>
      <c r="G2933"/>
    </row>
    <row r="2934" spans="1:7" x14ac:dyDescent="0.35">
      <c r="A2934">
        <f t="shared" si="90"/>
        <v>6700204</v>
      </c>
      <c r="B2934">
        <v>67</v>
      </c>
      <c r="C2934">
        <v>2</v>
      </c>
      <c r="D2934">
        <v>4</v>
      </c>
      <c r="E2934">
        <v>0.05</v>
      </c>
      <c r="F2934">
        <f t="shared" si="91"/>
        <v>3.7500000000000006E-2</v>
      </c>
      <c r="G2934"/>
    </row>
    <row r="2935" spans="1:7" x14ac:dyDescent="0.35">
      <c r="A2935">
        <f t="shared" si="90"/>
        <v>6700205</v>
      </c>
      <c r="B2935">
        <v>67</v>
      </c>
      <c r="C2935">
        <v>2</v>
      </c>
      <c r="D2935">
        <v>5</v>
      </c>
      <c r="E2935">
        <v>0.05</v>
      </c>
      <c r="F2935">
        <f t="shared" si="91"/>
        <v>3.7500000000000006E-2</v>
      </c>
      <c r="G2935"/>
    </row>
    <row r="2936" spans="1:7" x14ac:dyDescent="0.35">
      <c r="A2936">
        <f t="shared" si="90"/>
        <v>6700206</v>
      </c>
      <c r="B2936">
        <v>67</v>
      </c>
      <c r="C2936">
        <v>2</v>
      </c>
      <c r="D2936">
        <v>6</v>
      </c>
      <c r="E2936">
        <v>0.04</v>
      </c>
      <c r="F2936">
        <f t="shared" si="91"/>
        <v>0.03</v>
      </c>
      <c r="G2936"/>
    </row>
    <row r="2937" spans="1:7" x14ac:dyDescent="0.35">
      <c r="A2937">
        <f t="shared" si="90"/>
        <v>6700304</v>
      </c>
      <c r="B2937">
        <v>67</v>
      </c>
      <c r="C2937">
        <v>3</v>
      </c>
      <c r="D2937">
        <v>4</v>
      </c>
      <c r="E2937">
        <v>0.05</v>
      </c>
      <c r="F2937">
        <f t="shared" si="91"/>
        <v>3.7500000000000006E-2</v>
      </c>
      <c r="G2937"/>
    </row>
    <row r="2938" spans="1:7" x14ac:dyDescent="0.35">
      <c r="A2938">
        <f t="shared" si="90"/>
        <v>6700305</v>
      </c>
      <c r="B2938">
        <v>67</v>
      </c>
      <c r="C2938">
        <v>3</v>
      </c>
      <c r="D2938">
        <v>5</v>
      </c>
      <c r="E2938">
        <v>0.05</v>
      </c>
      <c r="F2938">
        <f t="shared" si="91"/>
        <v>3.7500000000000006E-2</v>
      </c>
      <c r="G2938"/>
    </row>
    <row r="2939" spans="1:7" x14ac:dyDescent="0.35">
      <c r="A2939">
        <f t="shared" si="90"/>
        <v>6700306</v>
      </c>
      <c r="B2939">
        <v>67</v>
      </c>
      <c r="C2939">
        <v>3</v>
      </c>
      <c r="D2939">
        <v>6</v>
      </c>
      <c r="E2939">
        <v>0.04</v>
      </c>
      <c r="F2939">
        <f t="shared" si="91"/>
        <v>0.03</v>
      </c>
      <c r="G2939"/>
    </row>
    <row r="2940" spans="1:7" x14ac:dyDescent="0.35">
      <c r="A2940">
        <f t="shared" si="90"/>
        <v>6700404</v>
      </c>
      <c r="B2940">
        <v>67</v>
      </c>
      <c r="C2940">
        <v>4</v>
      </c>
      <c r="D2940">
        <v>4</v>
      </c>
      <c r="E2940">
        <v>0.05</v>
      </c>
      <c r="F2940">
        <f t="shared" si="91"/>
        <v>3.7500000000000006E-2</v>
      </c>
      <c r="G2940"/>
    </row>
    <row r="2941" spans="1:7" x14ac:dyDescent="0.35">
      <c r="A2941">
        <f t="shared" si="90"/>
        <v>6700405</v>
      </c>
      <c r="B2941">
        <v>67</v>
      </c>
      <c r="C2941">
        <v>4</v>
      </c>
      <c r="D2941">
        <v>5</v>
      </c>
      <c r="E2941">
        <v>0.05</v>
      </c>
      <c r="F2941">
        <f t="shared" si="91"/>
        <v>3.7500000000000006E-2</v>
      </c>
      <c r="G2941"/>
    </row>
    <row r="2942" spans="1:7" x14ac:dyDescent="0.35">
      <c r="A2942">
        <f t="shared" si="90"/>
        <v>6700406</v>
      </c>
      <c r="B2942">
        <v>67</v>
      </c>
      <c r="C2942">
        <v>4</v>
      </c>
      <c r="D2942">
        <v>6</v>
      </c>
      <c r="E2942">
        <v>0.04</v>
      </c>
      <c r="F2942">
        <f t="shared" si="91"/>
        <v>0.03</v>
      </c>
      <c r="G2942"/>
    </row>
    <row r="2943" spans="1:7" x14ac:dyDescent="0.35">
      <c r="A2943">
        <f t="shared" si="90"/>
        <v>6700504</v>
      </c>
      <c r="B2943">
        <v>67</v>
      </c>
      <c r="C2943">
        <v>5</v>
      </c>
      <c r="D2943">
        <v>4</v>
      </c>
      <c r="E2943">
        <v>0.05</v>
      </c>
      <c r="F2943">
        <f t="shared" si="91"/>
        <v>3.7500000000000006E-2</v>
      </c>
      <c r="G2943"/>
    </row>
    <row r="2944" spans="1:7" x14ac:dyDescent="0.35">
      <c r="A2944">
        <f t="shared" si="90"/>
        <v>6700505</v>
      </c>
      <c r="B2944">
        <v>67</v>
      </c>
      <c r="C2944">
        <v>5</v>
      </c>
      <c r="D2944">
        <v>5</v>
      </c>
      <c r="E2944">
        <v>0.05</v>
      </c>
      <c r="F2944">
        <f t="shared" si="91"/>
        <v>3.7500000000000006E-2</v>
      </c>
      <c r="G2944"/>
    </row>
    <row r="2945" spans="1:7" x14ac:dyDescent="0.35">
      <c r="A2945">
        <f t="shared" ref="A2945:A3007" si="92">(B2945*100000)+(C2945*100)+D2945</f>
        <v>6700506</v>
      </c>
      <c r="B2945">
        <v>67</v>
      </c>
      <c r="C2945">
        <v>5</v>
      </c>
      <c r="D2945">
        <v>6</v>
      </c>
      <c r="E2945">
        <v>0.04</v>
      </c>
      <c r="F2945">
        <f t="shared" si="91"/>
        <v>0.03</v>
      </c>
      <c r="G2945"/>
    </row>
    <row r="2946" spans="1:7" x14ac:dyDescent="0.35">
      <c r="A2946">
        <f t="shared" si="92"/>
        <v>6700604</v>
      </c>
      <c r="B2946">
        <v>67</v>
      </c>
      <c r="C2946">
        <v>6</v>
      </c>
      <c r="D2946">
        <v>4</v>
      </c>
      <c r="E2946">
        <v>0.05</v>
      </c>
      <c r="F2946">
        <f t="shared" ref="F2946:F3009" si="93">E2946*$K$5</f>
        <v>3.7500000000000006E-2</v>
      </c>
      <c r="G2946"/>
    </row>
    <row r="2947" spans="1:7" x14ac:dyDescent="0.35">
      <c r="A2947">
        <f t="shared" si="92"/>
        <v>6700605</v>
      </c>
      <c r="B2947">
        <v>67</v>
      </c>
      <c r="C2947">
        <v>6</v>
      </c>
      <c r="D2947">
        <v>5</v>
      </c>
      <c r="E2947">
        <v>0.05</v>
      </c>
      <c r="F2947">
        <f t="shared" si="93"/>
        <v>3.7500000000000006E-2</v>
      </c>
      <c r="G2947"/>
    </row>
    <row r="2948" spans="1:7" x14ac:dyDescent="0.35">
      <c r="A2948">
        <f t="shared" si="92"/>
        <v>6700606</v>
      </c>
      <c r="B2948">
        <v>67</v>
      </c>
      <c r="C2948">
        <v>6</v>
      </c>
      <c r="D2948">
        <v>6</v>
      </c>
      <c r="E2948">
        <v>0.04</v>
      </c>
      <c r="F2948">
        <f t="shared" si="93"/>
        <v>0.03</v>
      </c>
      <c r="G2948"/>
    </row>
    <row r="2949" spans="1:7" x14ac:dyDescent="0.35">
      <c r="A2949">
        <f t="shared" si="92"/>
        <v>6700704</v>
      </c>
      <c r="B2949">
        <v>67</v>
      </c>
      <c r="C2949">
        <v>7</v>
      </c>
      <c r="D2949">
        <v>4</v>
      </c>
      <c r="E2949">
        <v>0.05</v>
      </c>
      <c r="F2949">
        <f t="shared" si="93"/>
        <v>3.7500000000000006E-2</v>
      </c>
      <c r="G2949"/>
    </row>
    <row r="2950" spans="1:7" x14ac:dyDescent="0.35">
      <c r="A2950">
        <f t="shared" si="92"/>
        <v>6700705</v>
      </c>
      <c r="B2950">
        <v>67</v>
      </c>
      <c r="C2950">
        <v>7</v>
      </c>
      <c r="D2950">
        <v>5</v>
      </c>
      <c r="E2950">
        <v>0.05</v>
      </c>
      <c r="F2950">
        <f t="shared" si="93"/>
        <v>3.7500000000000006E-2</v>
      </c>
      <c r="G2950"/>
    </row>
    <row r="2951" spans="1:7" x14ac:dyDescent="0.35">
      <c r="A2951">
        <f t="shared" si="92"/>
        <v>6700706</v>
      </c>
      <c r="B2951">
        <v>67</v>
      </c>
      <c r="C2951">
        <v>7</v>
      </c>
      <c r="D2951">
        <v>6</v>
      </c>
      <c r="E2951">
        <v>0.04</v>
      </c>
      <c r="F2951">
        <f t="shared" si="93"/>
        <v>0.03</v>
      </c>
      <c r="G2951"/>
    </row>
    <row r="2952" spans="1:7" x14ac:dyDescent="0.35">
      <c r="A2952">
        <f t="shared" si="92"/>
        <v>6700804</v>
      </c>
      <c r="B2952">
        <v>67</v>
      </c>
      <c r="C2952">
        <v>8</v>
      </c>
      <c r="D2952">
        <v>4</v>
      </c>
      <c r="E2952">
        <v>0.05</v>
      </c>
      <c r="F2952">
        <f t="shared" si="93"/>
        <v>3.7500000000000006E-2</v>
      </c>
      <c r="G2952"/>
    </row>
    <row r="2953" spans="1:7" x14ac:dyDescent="0.35">
      <c r="A2953">
        <f t="shared" si="92"/>
        <v>6700805</v>
      </c>
      <c r="B2953">
        <v>67</v>
      </c>
      <c r="C2953">
        <v>8</v>
      </c>
      <c r="D2953">
        <v>5</v>
      </c>
      <c r="E2953">
        <v>0.05</v>
      </c>
      <c r="F2953">
        <f t="shared" si="93"/>
        <v>3.7500000000000006E-2</v>
      </c>
      <c r="G2953"/>
    </row>
    <row r="2954" spans="1:7" x14ac:dyDescent="0.35">
      <c r="A2954">
        <f t="shared" si="92"/>
        <v>6700806</v>
      </c>
      <c r="B2954">
        <v>67</v>
      </c>
      <c r="C2954">
        <v>8</v>
      </c>
      <c r="D2954">
        <v>6</v>
      </c>
      <c r="E2954">
        <v>0.04</v>
      </c>
      <c r="F2954">
        <f t="shared" si="93"/>
        <v>0.03</v>
      </c>
      <c r="G2954"/>
    </row>
    <row r="2955" spans="1:7" x14ac:dyDescent="0.35">
      <c r="A2955">
        <f t="shared" si="92"/>
        <v>6700904</v>
      </c>
      <c r="B2955">
        <v>67</v>
      </c>
      <c r="C2955">
        <v>9</v>
      </c>
      <c r="D2955">
        <v>4</v>
      </c>
      <c r="E2955">
        <v>0.05</v>
      </c>
      <c r="F2955">
        <f t="shared" si="93"/>
        <v>3.7500000000000006E-2</v>
      </c>
      <c r="G2955"/>
    </row>
    <row r="2956" spans="1:7" x14ac:dyDescent="0.35">
      <c r="A2956">
        <f t="shared" si="92"/>
        <v>6700905</v>
      </c>
      <c r="B2956">
        <v>67</v>
      </c>
      <c r="C2956">
        <v>9</v>
      </c>
      <c r="D2956">
        <v>5</v>
      </c>
      <c r="E2956">
        <v>0.05</v>
      </c>
      <c r="F2956">
        <f t="shared" si="93"/>
        <v>3.7500000000000006E-2</v>
      </c>
      <c r="G2956"/>
    </row>
    <row r="2957" spans="1:7" x14ac:dyDescent="0.35">
      <c r="A2957">
        <f t="shared" si="92"/>
        <v>6700906</v>
      </c>
      <c r="B2957">
        <v>67</v>
      </c>
      <c r="C2957">
        <v>9</v>
      </c>
      <c r="D2957">
        <v>6</v>
      </c>
      <c r="E2957">
        <v>0.04</v>
      </c>
      <c r="F2957">
        <f t="shared" si="93"/>
        <v>0.03</v>
      </c>
      <c r="G2957"/>
    </row>
    <row r="2958" spans="1:7" x14ac:dyDescent="0.35">
      <c r="A2958">
        <f t="shared" si="92"/>
        <v>6701004</v>
      </c>
      <c r="B2958">
        <v>67</v>
      </c>
      <c r="C2958">
        <v>10</v>
      </c>
      <c r="D2958">
        <v>4</v>
      </c>
      <c r="E2958">
        <v>0.05</v>
      </c>
      <c r="F2958">
        <f t="shared" si="93"/>
        <v>3.7500000000000006E-2</v>
      </c>
      <c r="G2958"/>
    </row>
    <row r="2959" spans="1:7" x14ac:dyDescent="0.35">
      <c r="A2959">
        <f t="shared" si="92"/>
        <v>6701005</v>
      </c>
      <c r="B2959">
        <v>67</v>
      </c>
      <c r="C2959">
        <v>10</v>
      </c>
      <c r="D2959">
        <v>5</v>
      </c>
      <c r="E2959">
        <v>0.05</v>
      </c>
      <c r="F2959">
        <f t="shared" si="93"/>
        <v>3.7500000000000006E-2</v>
      </c>
      <c r="G2959"/>
    </row>
    <row r="2960" spans="1:7" x14ac:dyDescent="0.35">
      <c r="A2960">
        <f t="shared" si="92"/>
        <v>6701006</v>
      </c>
      <c r="B2960">
        <v>67</v>
      </c>
      <c r="C2960">
        <v>10</v>
      </c>
      <c r="D2960">
        <v>6</v>
      </c>
      <c r="E2960">
        <v>0.04</v>
      </c>
      <c r="F2960">
        <f t="shared" si="93"/>
        <v>0.03</v>
      </c>
      <c r="G2960"/>
    </row>
    <row r="2961" spans="1:7" x14ac:dyDescent="0.35">
      <c r="A2961">
        <f t="shared" si="92"/>
        <v>6701104</v>
      </c>
      <c r="B2961">
        <v>67</v>
      </c>
      <c r="C2961">
        <v>11</v>
      </c>
      <c r="D2961">
        <v>4</v>
      </c>
      <c r="E2961">
        <v>0.05</v>
      </c>
      <c r="F2961">
        <f t="shared" si="93"/>
        <v>3.7500000000000006E-2</v>
      </c>
      <c r="G2961"/>
    </row>
    <row r="2962" spans="1:7" x14ac:dyDescent="0.35">
      <c r="A2962">
        <f t="shared" si="92"/>
        <v>6701106</v>
      </c>
      <c r="B2962">
        <v>67</v>
      </c>
      <c r="C2962">
        <v>11</v>
      </c>
      <c r="D2962">
        <v>6</v>
      </c>
      <c r="E2962">
        <v>0.04</v>
      </c>
      <c r="F2962">
        <f t="shared" si="93"/>
        <v>0.03</v>
      </c>
      <c r="G2962"/>
    </row>
    <row r="2963" spans="1:7" x14ac:dyDescent="0.35">
      <c r="A2963">
        <f t="shared" si="92"/>
        <v>6701204</v>
      </c>
      <c r="B2963">
        <v>67</v>
      </c>
      <c r="C2963">
        <v>12</v>
      </c>
      <c r="D2963">
        <v>4</v>
      </c>
      <c r="E2963">
        <v>0.05</v>
      </c>
      <c r="F2963">
        <f t="shared" si="93"/>
        <v>3.7500000000000006E-2</v>
      </c>
      <c r="G2963"/>
    </row>
    <row r="2964" spans="1:7" x14ac:dyDescent="0.35">
      <c r="A2964">
        <f t="shared" si="92"/>
        <v>6701205</v>
      </c>
      <c r="B2964">
        <v>67</v>
      </c>
      <c r="C2964">
        <v>12</v>
      </c>
      <c r="D2964">
        <v>5</v>
      </c>
      <c r="E2964">
        <v>0.05</v>
      </c>
      <c r="F2964">
        <f t="shared" si="93"/>
        <v>3.7500000000000006E-2</v>
      </c>
      <c r="G2964"/>
    </row>
    <row r="2965" spans="1:7" x14ac:dyDescent="0.35">
      <c r="A2965">
        <f t="shared" si="92"/>
        <v>6701206</v>
      </c>
      <c r="B2965">
        <v>67</v>
      </c>
      <c r="C2965">
        <v>12</v>
      </c>
      <c r="D2965">
        <v>6</v>
      </c>
      <c r="E2965">
        <v>0.04</v>
      </c>
      <c r="F2965">
        <f t="shared" si="93"/>
        <v>0.03</v>
      </c>
      <c r="G2965"/>
    </row>
    <row r="2966" spans="1:7" x14ac:dyDescent="0.35">
      <c r="A2966">
        <f t="shared" si="92"/>
        <v>6701304</v>
      </c>
      <c r="B2966">
        <v>67</v>
      </c>
      <c r="C2966">
        <v>13</v>
      </c>
      <c r="D2966">
        <v>4</v>
      </c>
      <c r="E2966">
        <v>0.05</v>
      </c>
      <c r="F2966">
        <f t="shared" si="93"/>
        <v>3.7500000000000006E-2</v>
      </c>
      <c r="G2966"/>
    </row>
    <row r="2967" spans="1:7" x14ac:dyDescent="0.35">
      <c r="A2967">
        <f t="shared" si="92"/>
        <v>6701305</v>
      </c>
      <c r="B2967">
        <v>67</v>
      </c>
      <c r="C2967">
        <v>13</v>
      </c>
      <c r="D2967">
        <v>5</v>
      </c>
      <c r="E2967">
        <v>0.04</v>
      </c>
      <c r="F2967">
        <f t="shared" si="93"/>
        <v>0.03</v>
      </c>
      <c r="G2967"/>
    </row>
    <row r="2968" spans="1:7" x14ac:dyDescent="0.35">
      <c r="A2968">
        <f t="shared" si="92"/>
        <v>6701306</v>
      </c>
      <c r="B2968">
        <v>67</v>
      </c>
      <c r="C2968">
        <v>13</v>
      </c>
      <c r="D2968">
        <v>6</v>
      </c>
      <c r="E2968">
        <v>0.04</v>
      </c>
      <c r="F2968">
        <f t="shared" si="93"/>
        <v>0.03</v>
      </c>
      <c r="G2968"/>
    </row>
    <row r="2969" spans="1:7" x14ac:dyDescent="0.35">
      <c r="A2969">
        <f t="shared" si="92"/>
        <v>6701404</v>
      </c>
      <c r="B2969">
        <v>67</v>
      </c>
      <c r="C2969">
        <v>14</v>
      </c>
      <c r="D2969">
        <v>4</v>
      </c>
      <c r="E2969">
        <v>0.05</v>
      </c>
      <c r="F2969">
        <f t="shared" si="93"/>
        <v>3.7500000000000006E-2</v>
      </c>
      <c r="G2969"/>
    </row>
    <row r="2970" spans="1:7" x14ac:dyDescent="0.35">
      <c r="A2970">
        <f t="shared" si="92"/>
        <v>6701405</v>
      </c>
      <c r="B2970">
        <v>67</v>
      </c>
      <c r="C2970">
        <v>14</v>
      </c>
      <c r="D2970">
        <v>5</v>
      </c>
      <c r="E2970">
        <v>0.04</v>
      </c>
      <c r="F2970">
        <f t="shared" si="93"/>
        <v>0.03</v>
      </c>
      <c r="G2970"/>
    </row>
    <row r="2971" spans="1:7" x14ac:dyDescent="0.35">
      <c r="A2971">
        <f t="shared" si="92"/>
        <v>6701406</v>
      </c>
      <c r="B2971">
        <v>67</v>
      </c>
      <c r="C2971">
        <v>14</v>
      </c>
      <c r="D2971">
        <v>6</v>
      </c>
      <c r="E2971">
        <v>0.04</v>
      </c>
      <c r="F2971">
        <f t="shared" si="93"/>
        <v>0.03</v>
      </c>
      <c r="G2971"/>
    </row>
    <row r="2972" spans="1:7" x14ac:dyDescent="0.35">
      <c r="A2972">
        <f t="shared" si="92"/>
        <v>6701504</v>
      </c>
      <c r="B2972">
        <v>67</v>
      </c>
      <c r="C2972">
        <v>15</v>
      </c>
      <c r="D2972">
        <v>4</v>
      </c>
      <c r="E2972">
        <v>0.05</v>
      </c>
      <c r="F2972">
        <f t="shared" si="93"/>
        <v>3.7500000000000006E-2</v>
      </c>
      <c r="G2972"/>
    </row>
    <row r="2973" spans="1:7" x14ac:dyDescent="0.35">
      <c r="A2973">
        <f t="shared" si="92"/>
        <v>6701505</v>
      </c>
      <c r="B2973">
        <v>67</v>
      </c>
      <c r="C2973">
        <v>15</v>
      </c>
      <c r="D2973">
        <v>5</v>
      </c>
      <c r="E2973">
        <v>0.05</v>
      </c>
      <c r="F2973">
        <f t="shared" si="93"/>
        <v>3.7500000000000006E-2</v>
      </c>
      <c r="G2973"/>
    </row>
    <row r="2974" spans="1:7" x14ac:dyDescent="0.35">
      <c r="A2974">
        <f t="shared" si="92"/>
        <v>6701604</v>
      </c>
      <c r="B2974">
        <v>67</v>
      </c>
      <c r="C2974">
        <v>16</v>
      </c>
      <c r="D2974">
        <v>4</v>
      </c>
      <c r="E2974">
        <v>0.04</v>
      </c>
      <c r="F2974">
        <f t="shared" si="93"/>
        <v>0.03</v>
      </c>
      <c r="G2974"/>
    </row>
    <row r="2975" spans="1:7" x14ac:dyDescent="0.35">
      <c r="A2975">
        <f t="shared" si="92"/>
        <v>6701605</v>
      </c>
      <c r="B2975">
        <v>67</v>
      </c>
      <c r="C2975">
        <v>16</v>
      </c>
      <c r="D2975">
        <v>5</v>
      </c>
      <c r="E2975">
        <v>0.05</v>
      </c>
      <c r="F2975">
        <f t="shared" si="93"/>
        <v>3.7500000000000006E-2</v>
      </c>
      <c r="G2975"/>
    </row>
    <row r="2976" spans="1:7" x14ac:dyDescent="0.35">
      <c r="A2976">
        <f t="shared" si="92"/>
        <v>6701704</v>
      </c>
      <c r="B2976">
        <v>67</v>
      </c>
      <c r="C2976">
        <v>17</v>
      </c>
      <c r="D2976">
        <v>4</v>
      </c>
      <c r="E2976">
        <v>0.04</v>
      </c>
      <c r="F2976">
        <f t="shared" si="93"/>
        <v>0.03</v>
      </c>
      <c r="G2976"/>
    </row>
    <row r="2977" spans="1:7" x14ac:dyDescent="0.35">
      <c r="A2977">
        <f t="shared" si="92"/>
        <v>6701705</v>
      </c>
      <c r="B2977">
        <v>67</v>
      </c>
      <c r="C2977">
        <v>17</v>
      </c>
      <c r="D2977">
        <v>5</v>
      </c>
      <c r="E2977">
        <v>0.05</v>
      </c>
      <c r="F2977">
        <f t="shared" si="93"/>
        <v>3.7500000000000006E-2</v>
      </c>
      <c r="G2977"/>
    </row>
    <row r="2978" spans="1:7" x14ac:dyDescent="0.35">
      <c r="A2978">
        <f t="shared" si="92"/>
        <v>6701804</v>
      </c>
      <c r="B2978">
        <v>67</v>
      </c>
      <c r="C2978">
        <v>18</v>
      </c>
      <c r="D2978">
        <v>4</v>
      </c>
      <c r="E2978">
        <v>0.04</v>
      </c>
      <c r="F2978">
        <f t="shared" si="93"/>
        <v>0.03</v>
      </c>
      <c r="G2978"/>
    </row>
    <row r="2979" spans="1:7" x14ac:dyDescent="0.35">
      <c r="A2979">
        <f t="shared" si="92"/>
        <v>6701805</v>
      </c>
      <c r="B2979">
        <v>67</v>
      </c>
      <c r="C2979">
        <v>18</v>
      </c>
      <c r="D2979">
        <v>5</v>
      </c>
      <c r="E2979">
        <v>0.06</v>
      </c>
      <c r="F2979">
        <f t="shared" si="93"/>
        <v>4.4999999999999998E-2</v>
      </c>
      <c r="G2979"/>
    </row>
    <row r="2980" spans="1:7" x14ac:dyDescent="0.35">
      <c r="A2980">
        <f t="shared" si="92"/>
        <v>6701904</v>
      </c>
      <c r="B2980">
        <v>67</v>
      </c>
      <c r="C2980">
        <v>19</v>
      </c>
      <c r="D2980">
        <v>4</v>
      </c>
      <c r="E2980">
        <v>0.04</v>
      </c>
      <c r="F2980">
        <f t="shared" si="93"/>
        <v>0.03</v>
      </c>
      <c r="G2980"/>
    </row>
    <row r="2981" spans="1:7" x14ac:dyDescent="0.35">
      <c r="A2981">
        <f t="shared" si="92"/>
        <v>6701905</v>
      </c>
      <c r="B2981">
        <v>67</v>
      </c>
      <c r="C2981">
        <v>19</v>
      </c>
      <c r="D2981">
        <v>5</v>
      </c>
      <c r="E2981">
        <v>0.06</v>
      </c>
      <c r="F2981">
        <f t="shared" si="93"/>
        <v>4.4999999999999998E-2</v>
      </c>
      <c r="G2981"/>
    </row>
    <row r="2982" spans="1:7" x14ac:dyDescent="0.35">
      <c r="A2982">
        <f t="shared" si="92"/>
        <v>6702004</v>
      </c>
      <c r="B2982">
        <v>67</v>
      </c>
      <c r="C2982">
        <v>20</v>
      </c>
      <c r="D2982">
        <v>4</v>
      </c>
      <c r="E2982">
        <v>0.05</v>
      </c>
      <c r="F2982">
        <f t="shared" si="93"/>
        <v>3.7500000000000006E-2</v>
      </c>
      <c r="G2982"/>
    </row>
    <row r="2983" spans="1:7" x14ac:dyDescent="0.35">
      <c r="A2983">
        <f t="shared" si="92"/>
        <v>6702005</v>
      </c>
      <c r="B2983">
        <v>67</v>
      </c>
      <c r="C2983">
        <v>20</v>
      </c>
      <c r="D2983">
        <v>5</v>
      </c>
      <c r="E2983">
        <v>0.05</v>
      </c>
      <c r="F2983">
        <f t="shared" si="93"/>
        <v>3.7500000000000006E-2</v>
      </c>
      <c r="G2983"/>
    </row>
    <row r="2984" spans="1:7" x14ac:dyDescent="0.35">
      <c r="A2984">
        <f t="shared" si="92"/>
        <v>6702104</v>
      </c>
      <c r="B2984">
        <v>67</v>
      </c>
      <c r="C2984">
        <v>21</v>
      </c>
      <c r="D2984">
        <v>4</v>
      </c>
      <c r="E2984">
        <v>0.05</v>
      </c>
      <c r="F2984">
        <f t="shared" si="93"/>
        <v>3.7500000000000006E-2</v>
      </c>
      <c r="G2984"/>
    </row>
    <row r="2985" spans="1:7" x14ac:dyDescent="0.35">
      <c r="A2985">
        <f t="shared" si="92"/>
        <v>6702105</v>
      </c>
      <c r="B2985">
        <v>67</v>
      </c>
      <c r="C2985">
        <v>21</v>
      </c>
      <c r="D2985">
        <v>5</v>
      </c>
      <c r="E2985">
        <v>0.05</v>
      </c>
      <c r="F2985">
        <f t="shared" si="93"/>
        <v>3.7500000000000006E-2</v>
      </c>
      <c r="G2985"/>
    </row>
    <row r="2986" spans="1:7" x14ac:dyDescent="0.35">
      <c r="A2986">
        <f t="shared" si="92"/>
        <v>6702204</v>
      </c>
      <c r="B2986">
        <v>67</v>
      </c>
      <c r="C2986">
        <v>22</v>
      </c>
      <c r="D2986">
        <v>4</v>
      </c>
      <c r="E2986">
        <v>0.05</v>
      </c>
      <c r="F2986">
        <f t="shared" si="93"/>
        <v>3.7500000000000006E-2</v>
      </c>
      <c r="G2986"/>
    </row>
    <row r="2987" spans="1:7" x14ac:dyDescent="0.35">
      <c r="A2987">
        <f t="shared" si="92"/>
        <v>6702205</v>
      </c>
      <c r="B2987">
        <v>67</v>
      </c>
      <c r="C2987">
        <v>22</v>
      </c>
      <c r="D2987">
        <v>5</v>
      </c>
      <c r="E2987">
        <v>0.05</v>
      </c>
      <c r="F2987">
        <f t="shared" si="93"/>
        <v>3.7500000000000006E-2</v>
      </c>
      <c r="G2987"/>
    </row>
    <row r="2988" spans="1:7" x14ac:dyDescent="0.35">
      <c r="A2988">
        <f t="shared" si="92"/>
        <v>6702304</v>
      </c>
      <c r="B2988">
        <v>67</v>
      </c>
      <c r="C2988">
        <v>23</v>
      </c>
      <c r="D2988">
        <v>4</v>
      </c>
      <c r="E2988">
        <v>0.05</v>
      </c>
      <c r="F2988">
        <f t="shared" si="93"/>
        <v>3.7500000000000006E-2</v>
      </c>
      <c r="G2988"/>
    </row>
    <row r="2989" spans="1:7" x14ac:dyDescent="0.35">
      <c r="A2989">
        <f t="shared" si="92"/>
        <v>6702305</v>
      </c>
      <c r="B2989">
        <v>67</v>
      </c>
      <c r="C2989">
        <v>23</v>
      </c>
      <c r="D2989">
        <v>5</v>
      </c>
      <c r="E2989">
        <v>0.05</v>
      </c>
      <c r="F2989">
        <f t="shared" si="93"/>
        <v>3.7500000000000006E-2</v>
      </c>
      <c r="G2989"/>
    </row>
    <row r="2990" spans="1:7" x14ac:dyDescent="0.35">
      <c r="A2990">
        <f t="shared" si="92"/>
        <v>6702404</v>
      </c>
      <c r="B2990">
        <v>67</v>
      </c>
      <c r="C2990">
        <v>24</v>
      </c>
      <c r="D2990">
        <v>4</v>
      </c>
      <c r="E2990">
        <v>0.04</v>
      </c>
      <c r="F2990">
        <f t="shared" si="93"/>
        <v>0.03</v>
      </c>
      <c r="G2990"/>
    </row>
    <row r="2991" spans="1:7" x14ac:dyDescent="0.35">
      <c r="A2991">
        <f t="shared" si="92"/>
        <v>6702405</v>
      </c>
      <c r="B2991">
        <v>67</v>
      </c>
      <c r="C2991">
        <v>24</v>
      </c>
      <c r="D2991">
        <v>5</v>
      </c>
      <c r="E2991">
        <v>0.05</v>
      </c>
      <c r="F2991">
        <f t="shared" si="93"/>
        <v>3.7500000000000006E-2</v>
      </c>
      <c r="G2991"/>
    </row>
    <row r="2992" spans="1:7" x14ac:dyDescent="0.35">
      <c r="A2992">
        <f t="shared" si="92"/>
        <v>6702503</v>
      </c>
      <c r="B2992">
        <v>67</v>
      </c>
      <c r="C2992">
        <v>25</v>
      </c>
      <c r="D2992">
        <v>3</v>
      </c>
      <c r="E2992">
        <v>0.05</v>
      </c>
      <c r="F2992">
        <f t="shared" si="93"/>
        <v>3.7500000000000006E-2</v>
      </c>
      <c r="G2992"/>
    </row>
    <row r="2993" spans="1:7" x14ac:dyDescent="0.35">
      <c r="A2993">
        <f t="shared" si="92"/>
        <v>6702504</v>
      </c>
      <c r="B2993">
        <v>67</v>
      </c>
      <c r="C2993">
        <v>25</v>
      </c>
      <c r="D2993">
        <v>4</v>
      </c>
      <c r="E2993">
        <v>0.05</v>
      </c>
      <c r="F2993">
        <f t="shared" si="93"/>
        <v>3.7500000000000006E-2</v>
      </c>
      <c r="G2993"/>
    </row>
    <row r="2994" spans="1:7" x14ac:dyDescent="0.35">
      <c r="A2994">
        <f t="shared" si="92"/>
        <v>6702505</v>
      </c>
      <c r="B2994">
        <v>67</v>
      </c>
      <c r="C2994">
        <v>25</v>
      </c>
      <c r="D2994">
        <v>5</v>
      </c>
      <c r="E2994">
        <v>0.04</v>
      </c>
      <c r="F2994">
        <f t="shared" si="93"/>
        <v>0.03</v>
      </c>
      <c r="G2994"/>
    </row>
    <row r="2995" spans="1:7" x14ac:dyDescent="0.35">
      <c r="A2995">
        <f t="shared" si="92"/>
        <v>6702603</v>
      </c>
      <c r="B2995">
        <v>67</v>
      </c>
      <c r="C2995">
        <v>26</v>
      </c>
      <c r="D2995">
        <v>3</v>
      </c>
      <c r="E2995">
        <v>0.05</v>
      </c>
      <c r="F2995">
        <f t="shared" si="93"/>
        <v>3.7500000000000006E-2</v>
      </c>
      <c r="G2995"/>
    </row>
    <row r="2996" spans="1:7" x14ac:dyDescent="0.35">
      <c r="A2996">
        <f t="shared" si="92"/>
        <v>6702604</v>
      </c>
      <c r="B2996">
        <v>67</v>
      </c>
      <c r="C2996">
        <v>26</v>
      </c>
      <c r="D2996">
        <v>4</v>
      </c>
      <c r="E2996">
        <v>0.05</v>
      </c>
      <c r="F2996">
        <f t="shared" si="93"/>
        <v>3.7500000000000006E-2</v>
      </c>
      <c r="G2996"/>
    </row>
    <row r="2997" spans="1:7" x14ac:dyDescent="0.35">
      <c r="A2997">
        <f t="shared" si="92"/>
        <v>6702605</v>
      </c>
      <c r="B2997">
        <v>67</v>
      </c>
      <c r="C2997">
        <v>26</v>
      </c>
      <c r="D2997">
        <v>5</v>
      </c>
      <c r="E2997">
        <v>0.04</v>
      </c>
      <c r="F2997">
        <f t="shared" si="93"/>
        <v>0.03</v>
      </c>
      <c r="G2997"/>
    </row>
    <row r="2998" spans="1:7" x14ac:dyDescent="0.35">
      <c r="A2998">
        <f t="shared" si="92"/>
        <v>6702703</v>
      </c>
      <c r="B2998">
        <v>67</v>
      </c>
      <c r="C2998">
        <v>27</v>
      </c>
      <c r="D2998">
        <v>3</v>
      </c>
      <c r="E2998">
        <v>0.05</v>
      </c>
      <c r="F2998">
        <f t="shared" si="93"/>
        <v>3.7500000000000006E-2</v>
      </c>
      <c r="G2998"/>
    </row>
    <row r="2999" spans="1:7" x14ac:dyDescent="0.35">
      <c r="A2999">
        <f t="shared" si="92"/>
        <v>6702704</v>
      </c>
      <c r="B2999">
        <v>67</v>
      </c>
      <c r="C2999">
        <v>27</v>
      </c>
      <c r="D2999">
        <v>4</v>
      </c>
      <c r="E2999">
        <v>0.05</v>
      </c>
      <c r="F2999">
        <f t="shared" si="93"/>
        <v>3.7500000000000006E-2</v>
      </c>
      <c r="G2999"/>
    </row>
    <row r="3000" spans="1:7" x14ac:dyDescent="0.35">
      <c r="A3000">
        <f t="shared" si="92"/>
        <v>6702705</v>
      </c>
      <c r="B3000">
        <v>67</v>
      </c>
      <c r="C3000">
        <v>27</v>
      </c>
      <c r="D3000">
        <v>5</v>
      </c>
      <c r="E3000">
        <v>0.04</v>
      </c>
      <c r="F3000">
        <f t="shared" si="93"/>
        <v>0.03</v>
      </c>
      <c r="G3000"/>
    </row>
    <row r="3001" spans="1:7" x14ac:dyDescent="0.35">
      <c r="A3001">
        <f t="shared" si="92"/>
        <v>6800105</v>
      </c>
      <c r="B3001">
        <v>68</v>
      </c>
      <c r="C3001">
        <v>1</v>
      </c>
      <c r="D3001">
        <v>5</v>
      </c>
      <c r="E3001">
        <v>0.05</v>
      </c>
      <c r="F3001">
        <f t="shared" si="93"/>
        <v>3.7500000000000006E-2</v>
      </c>
      <c r="G3001"/>
    </row>
    <row r="3002" spans="1:7" x14ac:dyDescent="0.35">
      <c r="A3002">
        <f t="shared" si="92"/>
        <v>6800106</v>
      </c>
      <c r="B3002">
        <v>68</v>
      </c>
      <c r="C3002">
        <v>1</v>
      </c>
      <c r="D3002">
        <v>6</v>
      </c>
      <c r="E3002">
        <v>0.04</v>
      </c>
      <c r="F3002">
        <f t="shared" si="93"/>
        <v>0.03</v>
      </c>
      <c r="G3002"/>
    </row>
    <row r="3003" spans="1:7" x14ac:dyDescent="0.35">
      <c r="A3003">
        <f t="shared" si="92"/>
        <v>6800205</v>
      </c>
      <c r="B3003">
        <v>68</v>
      </c>
      <c r="C3003">
        <v>2</v>
      </c>
      <c r="D3003">
        <v>5</v>
      </c>
      <c r="E3003">
        <v>0.05</v>
      </c>
      <c r="F3003">
        <f t="shared" si="93"/>
        <v>3.7500000000000006E-2</v>
      </c>
      <c r="G3003"/>
    </row>
    <row r="3004" spans="1:7" x14ac:dyDescent="0.35">
      <c r="A3004">
        <f t="shared" si="92"/>
        <v>6800206</v>
      </c>
      <c r="B3004">
        <v>68</v>
      </c>
      <c r="C3004">
        <v>2</v>
      </c>
      <c r="D3004">
        <v>6</v>
      </c>
      <c r="E3004">
        <v>0.04</v>
      </c>
      <c r="F3004">
        <f t="shared" si="93"/>
        <v>0.03</v>
      </c>
      <c r="G3004"/>
    </row>
    <row r="3005" spans="1:7" x14ac:dyDescent="0.35">
      <c r="A3005">
        <f t="shared" si="92"/>
        <v>6800305</v>
      </c>
      <c r="B3005">
        <v>68</v>
      </c>
      <c r="C3005">
        <v>3</v>
      </c>
      <c r="D3005">
        <v>5</v>
      </c>
      <c r="E3005">
        <v>0.05</v>
      </c>
      <c r="F3005">
        <f t="shared" si="93"/>
        <v>3.7500000000000006E-2</v>
      </c>
      <c r="G3005"/>
    </row>
    <row r="3006" spans="1:7" x14ac:dyDescent="0.35">
      <c r="A3006">
        <f t="shared" si="92"/>
        <v>6800306</v>
      </c>
      <c r="B3006">
        <v>68</v>
      </c>
      <c r="C3006">
        <v>3</v>
      </c>
      <c r="D3006">
        <v>6</v>
      </c>
      <c r="E3006">
        <v>0.04</v>
      </c>
      <c r="F3006">
        <f t="shared" si="93"/>
        <v>0.03</v>
      </c>
      <c r="G3006"/>
    </row>
    <row r="3007" spans="1:7" x14ac:dyDescent="0.35">
      <c r="A3007">
        <f t="shared" si="92"/>
        <v>6800405</v>
      </c>
      <c r="B3007">
        <v>68</v>
      </c>
      <c r="C3007">
        <v>4</v>
      </c>
      <c r="D3007">
        <v>5</v>
      </c>
      <c r="E3007">
        <v>0.05</v>
      </c>
      <c r="F3007">
        <f t="shared" si="93"/>
        <v>3.7500000000000006E-2</v>
      </c>
      <c r="G3007"/>
    </row>
    <row r="3008" spans="1:7" x14ac:dyDescent="0.35">
      <c r="A3008">
        <f t="shared" ref="A3008:A3070" si="94">(B3008*100000)+(C3008*100)+D3008</f>
        <v>6800406</v>
      </c>
      <c r="B3008">
        <v>68</v>
      </c>
      <c r="C3008">
        <v>4</v>
      </c>
      <c r="D3008">
        <v>6</v>
      </c>
      <c r="E3008">
        <v>0.04</v>
      </c>
      <c r="F3008">
        <f t="shared" si="93"/>
        <v>0.03</v>
      </c>
      <c r="G3008"/>
    </row>
    <row r="3009" spans="1:7" x14ac:dyDescent="0.35">
      <c r="A3009">
        <f t="shared" si="94"/>
        <v>6800505</v>
      </c>
      <c r="B3009">
        <v>68</v>
      </c>
      <c r="C3009">
        <v>5</v>
      </c>
      <c r="D3009">
        <v>5</v>
      </c>
      <c r="E3009">
        <v>0.05</v>
      </c>
      <c r="F3009">
        <f t="shared" si="93"/>
        <v>3.7500000000000006E-2</v>
      </c>
      <c r="G3009"/>
    </row>
    <row r="3010" spans="1:7" x14ac:dyDescent="0.35">
      <c r="A3010">
        <f t="shared" si="94"/>
        <v>6800506</v>
      </c>
      <c r="B3010">
        <v>68</v>
      </c>
      <c r="C3010">
        <v>5</v>
      </c>
      <c r="D3010">
        <v>6</v>
      </c>
      <c r="E3010">
        <v>0.04</v>
      </c>
      <c r="F3010">
        <f t="shared" ref="F3010:F3073" si="95">E3010*$K$5</f>
        <v>0.03</v>
      </c>
      <c r="G3010"/>
    </row>
    <row r="3011" spans="1:7" x14ac:dyDescent="0.35">
      <c r="A3011">
        <f t="shared" si="94"/>
        <v>6800605</v>
      </c>
      <c r="B3011">
        <v>68</v>
      </c>
      <c r="C3011">
        <v>6</v>
      </c>
      <c r="D3011">
        <v>5</v>
      </c>
      <c r="E3011">
        <v>0.05</v>
      </c>
      <c r="F3011">
        <f t="shared" si="95"/>
        <v>3.7500000000000006E-2</v>
      </c>
      <c r="G3011"/>
    </row>
    <row r="3012" spans="1:7" x14ac:dyDescent="0.35">
      <c r="A3012">
        <f t="shared" si="94"/>
        <v>6800606</v>
      </c>
      <c r="B3012">
        <v>68</v>
      </c>
      <c r="C3012">
        <v>6</v>
      </c>
      <c r="D3012">
        <v>6</v>
      </c>
      <c r="E3012">
        <v>0.04</v>
      </c>
      <c r="F3012">
        <f t="shared" si="95"/>
        <v>0.03</v>
      </c>
      <c r="G3012"/>
    </row>
    <row r="3013" spans="1:7" x14ac:dyDescent="0.35">
      <c r="A3013">
        <f t="shared" si="94"/>
        <v>6800705</v>
      </c>
      <c r="B3013">
        <v>68</v>
      </c>
      <c r="C3013">
        <v>7</v>
      </c>
      <c r="D3013">
        <v>5</v>
      </c>
      <c r="E3013">
        <v>0.05</v>
      </c>
      <c r="F3013">
        <f t="shared" si="95"/>
        <v>3.7500000000000006E-2</v>
      </c>
      <c r="G3013"/>
    </row>
    <row r="3014" spans="1:7" x14ac:dyDescent="0.35">
      <c r="A3014">
        <f t="shared" si="94"/>
        <v>6800706</v>
      </c>
      <c r="B3014">
        <v>68</v>
      </c>
      <c r="C3014">
        <v>7</v>
      </c>
      <c r="D3014">
        <v>6</v>
      </c>
      <c r="E3014">
        <v>0.04</v>
      </c>
      <c r="F3014">
        <f t="shared" si="95"/>
        <v>0.03</v>
      </c>
      <c r="G3014"/>
    </row>
    <row r="3015" spans="1:7" x14ac:dyDescent="0.35">
      <c r="A3015">
        <f t="shared" si="94"/>
        <v>6800804</v>
      </c>
      <c r="B3015">
        <v>68</v>
      </c>
      <c r="C3015">
        <v>8</v>
      </c>
      <c r="D3015">
        <v>4</v>
      </c>
      <c r="E3015">
        <v>0.05</v>
      </c>
      <c r="F3015">
        <f t="shared" si="95"/>
        <v>3.7500000000000006E-2</v>
      </c>
      <c r="G3015"/>
    </row>
    <row r="3016" spans="1:7" x14ac:dyDescent="0.35">
      <c r="A3016">
        <f t="shared" si="94"/>
        <v>6800805</v>
      </c>
      <c r="B3016">
        <v>68</v>
      </c>
      <c r="C3016">
        <v>8</v>
      </c>
      <c r="D3016">
        <v>5</v>
      </c>
      <c r="E3016">
        <v>0.05</v>
      </c>
      <c r="F3016">
        <f t="shared" si="95"/>
        <v>3.7500000000000006E-2</v>
      </c>
      <c r="G3016"/>
    </row>
    <row r="3017" spans="1:7" x14ac:dyDescent="0.35">
      <c r="A3017">
        <f t="shared" si="94"/>
        <v>6800806</v>
      </c>
      <c r="B3017">
        <v>68</v>
      </c>
      <c r="C3017">
        <v>8</v>
      </c>
      <c r="D3017">
        <v>6</v>
      </c>
      <c r="E3017">
        <v>0.04</v>
      </c>
      <c r="F3017">
        <f t="shared" si="95"/>
        <v>0.03</v>
      </c>
      <c r="G3017"/>
    </row>
    <row r="3018" spans="1:7" x14ac:dyDescent="0.35">
      <c r="A3018">
        <f t="shared" si="94"/>
        <v>6800904</v>
      </c>
      <c r="B3018">
        <v>68</v>
      </c>
      <c r="C3018">
        <v>9</v>
      </c>
      <c r="D3018">
        <v>4</v>
      </c>
      <c r="E3018">
        <v>0.05</v>
      </c>
      <c r="F3018">
        <f t="shared" si="95"/>
        <v>3.7500000000000006E-2</v>
      </c>
      <c r="G3018"/>
    </row>
    <row r="3019" spans="1:7" x14ac:dyDescent="0.35">
      <c r="A3019">
        <f t="shared" si="94"/>
        <v>6800905</v>
      </c>
      <c r="B3019">
        <v>68</v>
      </c>
      <c r="C3019">
        <v>9</v>
      </c>
      <c r="D3019">
        <v>5</v>
      </c>
      <c r="E3019">
        <v>0.05</v>
      </c>
      <c r="F3019">
        <f t="shared" si="95"/>
        <v>3.7500000000000006E-2</v>
      </c>
      <c r="G3019"/>
    </row>
    <row r="3020" spans="1:7" x14ac:dyDescent="0.35">
      <c r="A3020">
        <f t="shared" si="94"/>
        <v>6800906</v>
      </c>
      <c r="B3020">
        <v>68</v>
      </c>
      <c r="C3020">
        <v>9</v>
      </c>
      <c r="D3020">
        <v>6</v>
      </c>
      <c r="E3020">
        <v>0.04</v>
      </c>
      <c r="F3020">
        <f t="shared" si="95"/>
        <v>0.03</v>
      </c>
      <c r="G3020"/>
    </row>
    <row r="3021" spans="1:7" x14ac:dyDescent="0.35">
      <c r="A3021">
        <f t="shared" si="94"/>
        <v>6801004</v>
      </c>
      <c r="B3021">
        <v>68</v>
      </c>
      <c r="C3021">
        <v>10</v>
      </c>
      <c r="D3021">
        <v>4</v>
      </c>
      <c r="E3021">
        <v>0.05</v>
      </c>
      <c r="F3021">
        <f t="shared" si="95"/>
        <v>3.7500000000000006E-2</v>
      </c>
      <c r="G3021"/>
    </row>
    <row r="3022" spans="1:7" x14ac:dyDescent="0.35">
      <c r="A3022">
        <f t="shared" si="94"/>
        <v>6801006</v>
      </c>
      <c r="B3022">
        <v>68</v>
      </c>
      <c r="C3022">
        <v>10</v>
      </c>
      <c r="D3022">
        <v>6</v>
      </c>
      <c r="E3022">
        <v>0.04</v>
      </c>
      <c r="F3022">
        <f t="shared" si="95"/>
        <v>0.03</v>
      </c>
      <c r="G3022"/>
    </row>
    <row r="3023" spans="1:7" x14ac:dyDescent="0.35">
      <c r="A3023">
        <f t="shared" si="94"/>
        <v>6801104</v>
      </c>
      <c r="B3023">
        <v>68</v>
      </c>
      <c r="C3023">
        <v>11</v>
      </c>
      <c r="D3023">
        <v>4</v>
      </c>
      <c r="E3023">
        <v>0.05</v>
      </c>
      <c r="F3023">
        <f t="shared" si="95"/>
        <v>3.7500000000000006E-2</v>
      </c>
      <c r="G3023"/>
    </row>
    <row r="3024" spans="1:7" x14ac:dyDescent="0.35">
      <c r="A3024">
        <f t="shared" si="94"/>
        <v>6801106</v>
      </c>
      <c r="B3024">
        <v>68</v>
      </c>
      <c r="C3024">
        <v>11</v>
      </c>
      <c r="D3024">
        <v>6</v>
      </c>
      <c r="E3024">
        <v>0.04</v>
      </c>
      <c r="F3024">
        <f t="shared" si="95"/>
        <v>0.03</v>
      </c>
      <c r="G3024"/>
    </row>
    <row r="3025" spans="1:7" x14ac:dyDescent="0.35">
      <c r="A3025">
        <f t="shared" si="94"/>
        <v>6801204</v>
      </c>
      <c r="B3025">
        <v>68</v>
      </c>
      <c r="C3025">
        <v>12</v>
      </c>
      <c r="D3025">
        <v>4</v>
      </c>
      <c r="E3025">
        <v>0.05</v>
      </c>
      <c r="F3025">
        <f t="shared" si="95"/>
        <v>3.7500000000000006E-2</v>
      </c>
      <c r="G3025"/>
    </row>
    <row r="3026" spans="1:7" x14ac:dyDescent="0.35">
      <c r="A3026">
        <f t="shared" si="94"/>
        <v>6801205</v>
      </c>
      <c r="B3026">
        <v>68</v>
      </c>
      <c r="C3026">
        <v>12</v>
      </c>
      <c r="D3026">
        <v>5</v>
      </c>
      <c r="E3026">
        <v>0.04</v>
      </c>
      <c r="F3026">
        <f t="shared" si="95"/>
        <v>0.03</v>
      </c>
      <c r="G3026"/>
    </row>
    <row r="3027" spans="1:7" x14ac:dyDescent="0.35">
      <c r="A3027">
        <f t="shared" si="94"/>
        <v>6801206</v>
      </c>
      <c r="B3027">
        <v>68</v>
      </c>
      <c r="C3027">
        <v>12</v>
      </c>
      <c r="D3027">
        <v>6</v>
      </c>
      <c r="E3027">
        <v>0.04</v>
      </c>
      <c r="F3027">
        <f t="shared" si="95"/>
        <v>0.03</v>
      </c>
      <c r="G3027"/>
    </row>
    <row r="3028" spans="1:7" x14ac:dyDescent="0.35">
      <c r="A3028">
        <f t="shared" si="94"/>
        <v>6801304</v>
      </c>
      <c r="B3028">
        <v>68</v>
      </c>
      <c r="C3028">
        <v>13</v>
      </c>
      <c r="D3028">
        <v>4</v>
      </c>
      <c r="E3028">
        <v>0.05</v>
      </c>
      <c r="F3028">
        <f t="shared" si="95"/>
        <v>3.7500000000000006E-2</v>
      </c>
      <c r="G3028"/>
    </row>
    <row r="3029" spans="1:7" x14ac:dyDescent="0.35">
      <c r="A3029">
        <f t="shared" si="94"/>
        <v>6801305</v>
      </c>
      <c r="B3029">
        <v>68</v>
      </c>
      <c r="C3029">
        <v>13</v>
      </c>
      <c r="D3029">
        <v>5</v>
      </c>
      <c r="E3029">
        <v>0.04</v>
      </c>
      <c r="F3029">
        <f t="shared" si="95"/>
        <v>0.03</v>
      </c>
      <c r="G3029"/>
    </row>
    <row r="3030" spans="1:7" x14ac:dyDescent="0.35">
      <c r="A3030">
        <f t="shared" si="94"/>
        <v>6801306</v>
      </c>
      <c r="B3030">
        <v>68</v>
      </c>
      <c r="C3030">
        <v>13</v>
      </c>
      <c r="D3030">
        <v>6</v>
      </c>
      <c r="E3030">
        <v>0.04</v>
      </c>
      <c r="F3030">
        <f t="shared" si="95"/>
        <v>0.03</v>
      </c>
      <c r="G3030"/>
    </row>
    <row r="3031" spans="1:7" x14ac:dyDescent="0.35">
      <c r="A3031">
        <f t="shared" si="94"/>
        <v>6801404</v>
      </c>
      <c r="B3031">
        <v>68</v>
      </c>
      <c r="C3031">
        <v>14</v>
      </c>
      <c r="D3031">
        <v>4</v>
      </c>
      <c r="E3031">
        <v>0.05</v>
      </c>
      <c r="F3031">
        <f t="shared" si="95"/>
        <v>3.7500000000000006E-2</v>
      </c>
      <c r="G3031"/>
    </row>
    <row r="3032" spans="1:7" x14ac:dyDescent="0.35">
      <c r="A3032">
        <f t="shared" si="94"/>
        <v>6801405</v>
      </c>
      <c r="B3032">
        <v>68</v>
      </c>
      <c r="C3032">
        <v>14</v>
      </c>
      <c r="D3032">
        <v>5</v>
      </c>
      <c r="E3032">
        <v>0.04</v>
      </c>
      <c r="F3032">
        <f t="shared" si="95"/>
        <v>0.03</v>
      </c>
      <c r="G3032"/>
    </row>
    <row r="3033" spans="1:7" x14ac:dyDescent="0.35">
      <c r="A3033">
        <f t="shared" si="94"/>
        <v>6801406</v>
      </c>
      <c r="B3033">
        <v>68</v>
      </c>
      <c r="C3033">
        <v>14</v>
      </c>
      <c r="D3033">
        <v>6</v>
      </c>
      <c r="E3033">
        <v>0.05</v>
      </c>
      <c r="F3033">
        <f t="shared" si="95"/>
        <v>3.7500000000000006E-2</v>
      </c>
      <c r="G3033"/>
    </row>
    <row r="3034" spans="1:7" x14ac:dyDescent="0.35">
      <c r="A3034">
        <f t="shared" si="94"/>
        <v>6801504</v>
      </c>
      <c r="B3034">
        <v>68</v>
      </c>
      <c r="C3034">
        <v>15</v>
      </c>
      <c r="D3034">
        <v>4</v>
      </c>
      <c r="E3034">
        <v>0.05</v>
      </c>
      <c r="F3034">
        <f t="shared" si="95"/>
        <v>3.7500000000000006E-2</v>
      </c>
      <c r="G3034"/>
    </row>
    <row r="3035" spans="1:7" x14ac:dyDescent="0.35">
      <c r="A3035">
        <f t="shared" si="94"/>
        <v>6801505</v>
      </c>
      <c r="B3035">
        <v>68</v>
      </c>
      <c r="C3035">
        <v>15</v>
      </c>
      <c r="D3035">
        <v>5</v>
      </c>
      <c r="E3035">
        <v>0.04</v>
      </c>
      <c r="F3035">
        <f t="shared" si="95"/>
        <v>0.03</v>
      </c>
      <c r="G3035"/>
    </row>
    <row r="3036" spans="1:7" x14ac:dyDescent="0.35">
      <c r="A3036">
        <f t="shared" si="94"/>
        <v>6801604</v>
      </c>
      <c r="B3036">
        <v>68</v>
      </c>
      <c r="C3036">
        <v>16</v>
      </c>
      <c r="D3036">
        <v>4</v>
      </c>
      <c r="E3036">
        <v>0.04</v>
      </c>
      <c r="F3036">
        <f t="shared" si="95"/>
        <v>0.03</v>
      </c>
      <c r="G3036"/>
    </row>
    <row r="3037" spans="1:7" x14ac:dyDescent="0.35">
      <c r="A3037">
        <f t="shared" si="94"/>
        <v>6801605</v>
      </c>
      <c r="B3037">
        <v>68</v>
      </c>
      <c r="C3037">
        <v>16</v>
      </c>
      <c r="D3037">
        <v>5</v>
      </c>
      <c r="E3037">
        <v>0.05</v>
      </c>
      <c r="F3037">
        <f t="shared" si="95"/>
        <v>3.7500000000000006E-2</v>
      </c>
      <c r="G3037"/>
    </row>
    <row r="3038" spans="1:7" x14ac:dyDescent="0.35">
      <c r="A3038">
        <f t="shared" si="94"/>
        <v>6801704</v>
      </c>
      <c r="B3038">
        <v>68</v>
      </c>
      <c r="C3038">
        <v>17</v>
      </c>
      <c r="D3038">
        <v>4</v>
      </c>
      <c r="E3038">
        <v>0.04</v>
      </c>
      <c r="F3038">
        <f t="shared" si="95"/>
        <v>0.03</v>
      </c>
      <c r="G3038"/>
    </row>
    <row r="3039" spans="1:7" x14ac:dyDescent="0.35">
      <c r="A3039">
        <f t="shared" si="94"/>
        <v>6801705</v>
      </c>
      <c r="B3039">
        <v>68</v>
      </c>
      <c r="C3039">
        <v>17</v>
      </c>
      <c r="D3039">
        <v>5</v>
      </c>
      <c r="E3039">
        <v>0.05</v>
      </c>
      <c r="F3039">
        <f t="shared" si="95"/>
        <v>3.7500000000000006E-2</v>
      </c>
      <c r="G3039"/>
    </row>
    <row r="3040" spans="1:7" x14ac:dyDescent="0.35">
      <c r="A3040">
        <f t="shared" si="94"/>
        <v>6801804</v>
      </c>
      <c r="B3040">
        <v>68</v>
      </c>
      <c r="C3040">
        <v>18</v>
      </c>
      <c r="D3040">
        <v>4</v>
      </c>
      <c r="E3040">
        <v>0.04</v>
      </c>
      <c r="F3040">
        <f t="shared" si="95"/>
        <v>0.03</v>
      </c>
      <c r="G3040"/>
    </row>
    <row r="3041" spans="1:7" x14ac:dyDescent="0.35">
      <c r="A3041">
        <f t="shared" si="94"/>
        <v>6801805</v>
      </c>
      <c r="B3041">
        <v>68</v>
      </c>
      <c r="C3041">
        <v>18</v>
      </c>
      <c r="D3041">
        <v>5</v>
      </c>
      <c r="E3041">
        <v>0.05</v>
      </c>
      <c r="F3041">
        <f t="shared" si="95"/>
        <v>3.7500000000000006E-2</v>
      </c>
      <c r="G3041"/>
    </row>
    <row r="3042" spans="1:7" x14ac:dyDescent="0.35">
      <c r="A3042">
        <f t="shared" si="94"/>
        <v>6801904</v>
      </c>
      <c r="B3042">
        <v>68</v>
      </c>
      <c r="C3042">
        <v>19</v>
      </c>
      <c r="D3042">
        <v>4</v>
      </c>
      <c r="E3042">
        <v>0.04</v>
      </c>
      <c r="F3042">
        <f t="shared" si="95"/>
        <v>0.03</v>
      </c>
      <c r="G3042"/>
    </row>
    <row r="3043" spans="1:7" x14ac:dyDescent="0.35">
      <c r="A3043">
        <f t="shared" si="94"/>
        <v>6801905</v>
      </c>
      <c r="B3043">
        <v>68</v>
      </c>
      <c r="C3043">
        <v>19</v>
      </c>
      <c r="D3043">
        <v>5</v>
      </c>
      <c r="E3043">
        <v>0.06</v>
      </c>
      <c r="F3043">
        <f t="shared" si="95"/>
        <v>4.4999999999999998E-2</v>
      </c>
      <c r="G3043"/>
    </row>
    <row r="3044" spans="1:7" x14ac:dyDescent="0.35">
      <c r="A3044">
        <f t="shared" si="94"/>
        <v>6802004</v>
      </c>
      <c r="B3044">
        <v>68</v>
      </c>
      <c r="C3044">
        <v>20</v>
      </c>
      <c r="D3044">
        <v>4</v>
      </c>
      <c r="E3044">
        <v>0.05</v>
      </c>
      <c r="F3044">
        <f t="shared" si="95"/>
        <v>3.7500000000000006E-2</v>
      </c>
      <c r="G3044"/>
    </row>
    <row r="3045" spans="1:7" x14ac:dyDescent="0.35">
      <c r="A3045">
        <f t="shared" si="94"/>
        <v>6802005</v>
      </c>
      <c r="B3045">
        <v>68</v>
      </c>
      <c r="C3045">
        <v>20</v>
      </c>
      <c r="D3045">
        <v>5</v>
      </c>
      <c r="E3045">
        <v>0.06</v>
      </c>
      <c r="F3045">
        <f t="shared" si="95"/>
        <v>4.4999999999999998E-2</v>
      </c>
      <c r="G3045"/>
    </row>
    <row r="3046" spans="1:7" x14ac:dyDescent="0.35">
      <c r="A3046">
        <f t="shared" si="94"/>
        <v>6802104</v>
      </c>
      <c r="B3046">
        <v>68</v>
      </c>
      <c r="C3046">
        <v>21</v>
      </c>
      <c r="D3046">
        <v>4</v>
      </c>
      <c r="E3046">
        <v>0.06</v>
      </c>
      <c r="F3046">
        <f t="shared" si="95"/>
        <v>4.4999999999999998E-2</v>
      </c>
      <c r="G3046"/>
    </row>
    <row r="3047" spans="1:7" x14ac:dyDescent="0.35">
      <c r="A3047">
        <f t="shared" si="94"/>
        <v>6802105</v>
      </c>
      <c r="B3047">
        <v>68</v>
      </c>
      <c r="C3047">
        <v>21</v>
      </c>
      <c r="D3047">
        <v>5</v>
      </c>
      <c r="E3047">
        <v>0.06</v>
      </c>
      <c r="F3047">
        <f t="shared" si="95"/>
        <v>4.4999999999999998E-2</v>
      </c>
      <c r="G3047"/>
    </row>
    <row r="3048" spans="1:7" x14ac:dyDescent="0.35">
      <c r="A3048">
        <f t="shared" si="94"/>
        <v>6802204</v>
      </c>
      <c r="B3048">
        <v>68</v>
      </c>
      <c r="C3048">
        <v>22</v>
      </c>
      <c r="D3048">
        <v>4</v>
      </c>
      <c r="E3048">
        <v>0.05</v>
      </c>
      <c r="F3048">
        <f t="shared" si="95"/>
        <v>3.7500000000000006E-2</v>
      </c>
      <c r="G3048"/>
    </row>
    <row r="3049" spans="1:7" x14ac:dyDescent="0.35">
      <c r="A3049">
        <f t="shared" si="94"/>
        <v>6802205</v>
      </c>
      <c r="B3049">
        <v>68</v>
      </c>
      <c r="C3049">
        <v>22</v>
      </c>
      <c r="D3049">
        <v>5</v>
      </c>
      <c r="E3049">
        <v>0.05</v>
      </c>
      <c r="F3049">
        <f t="shared" si="95"/>
        <v>3.7500000000000006E-2</v>
      </c>
      <c r="G3049"/>
    </row>
    <row r="3050" spans="1:7" x14ac:dyDescent="0.35">
      <c r="A3050">
        <f t="shared" si="94"/>
        <v>6802304</v>
      </c>
      <c r="B3050">
        <v>68</v>
      </c>
      <c r="C3050">
        <v>23</v>
      </c>
      <c r="D3050">
        <v>4</v>
      </c>
      <c r="E3050">
        <v>0.05</v>
      </c>
      <c r="F3050">
        <f t="shared" si="95"/>
        <v>3.7500000000000006E-2</v>
      </c>
      <c r="G3050"/>
    </row>
    <row r="3051" spans="1:7" x14ac:dyDescent="0.35">
      <c r="A3051">
        <f t="shared" si="94"/>
        <v>6802305</v>
      </c>
      <c r="B3051">
        <v>68</v>
      </c>
      <c r="C3051">
        <v>23</v>
      </c>
      <c r="D3051">
        <v>5</v>
      </c>
      <c r="E3051">
        <v>0.05</v>
      </c>
      <c r="F3051">
        <f t="shared" si="95"/>
        <v>3.7500000000000006E-2</v>
      </c>
      <c r="G3051"/>
    </row>
    <row r="3052" spans="1:7" x14ac:dyDescent="0.35">
      <c r="A3052">
        <f t="shared" si="94"/>
        <v>6802404</v>
      </c>
      <c r="B3052">
        <v>68</v>
      </c>
      <c r="C3052">
        <v>24</v>
      </c>
      <c r="D3052">
        <v>4</v>
      </c>
      <c r="E3052">
        <v>0.05</v>
      </c>
      <c r="F3052">
        <f t="shared" si="95"/>
        <v>3.7500000000000006E-2</v>
      </c>
      <c r="G3052"/>
    </row>
    <row r="3053" spans="1:7" x14ac:dyDescent="0.35">
      <c r="A3053">
        <f t="shared" si="94"/>
        <v>6802405</v>
      </c>
      <c r="B3053">
        <v>68</v>
      </c>
      <c r="C3053">
        <v>24</v>
      </c>
      <c r="D3053">
        <v>5</v>
      </c>
      <c r="E3053">
        <v>0.05</v>
      </c>
      <c r="F3053">
        <f t="shared" si="95"/>
        <v>3.7500000000000006E-2</v>
      </c>
      <c r="G3053"/>
    </row>
    <row r="3054" spans="1:7" x14ac:dyDescent="0.35">
      <c r="A3054">
        <f t="shared" si="94"/>
        <v>6802504</v>
      </c>
      <c r="B3054">
        <v>68</v>
      </c>
      <c r="C3054">
        <v>25</v>
      </c>
      <c r="D3054">
        <v>4</v>
      </c>
      <c r="E3054">
        <v>0.05</v>
      </c>
      <c r="F3054">
        <f t="shared" si="95"/>
        <v>3.7500000000000006E-2</v>
      </c>
      <c r="G3054"/>
    </row>
    <row r="3055" spans="1:7" x14ac:dyDescent="0.35">
      <c r="A3055">
        <f t="shared" si="94"/>
        <v>6802505</v>
      </c>
      <c r="B3055">
        <v>68</v>
      </c>
      <c r="C3055">
        <v>25</v>
      </c>
      <c r="D3055">
        <v>5</v>
      </c>
      <c r="E3055">
        <v>0.04</v>
      </c>
      <c r="F3055">
        <f t="shared" si="95"/>
        <v>0.03</v>
      </c>
      <c r="G3055"/>
    </row>
    <row r="3056" spans="1:7" x14ac:dyDescent="0.35">
      <c r="A3056">
        <f t="shared" si="94"/>
        <v>6802604</v>
      </c>
      <c r="B3056">
        <v>68</v>
      </c>
      <c r="C3056">
        <v>26</v>
      </c>
      <c r="D3056">
        <v>4</v>
      </c>
      <c r="E3056">
        <v>0.05</v>
      </c>
      <c r="F3056">
        <f t="shared" si="95"/>
        <v>3.7500000000000006E-2</v>
      </c>
      <c r="G3056"/>
    </row>
    <row r="3057" spans="1:7" x14ac:dyDescent="0.35">
      <c r="A3057">
        <f t="shared" si="94"/>
        <v>6802605</v>
      </c>
      <c r="B3057">
        <v>68</v>
      </c>
      <c r="C3057">
        <v>26</v>
      </c>
      <c r="D3057">
        <v>5</v>
      </c>
      <c r="E3057">
        <v>0.04</v>
      </c>
      <c r="F3057">
        <f t="shared" si="95"/>
        <v>0.03</v>
      </c>
      <c r="G3057"/>
    </row>
    <row r="3058" spans="1:7" x14ac:dyDescent="0.35">
      <c r="A3058">
        <f t="shared" si="94"/>
        <v>6802704</v>
      </c>
      <c r="B3058">
        <v>68</v>
      </c>
      <c r="C3058">
        <v>27</v>
      </c>
      <c r="D3058">
        <v>4</v>
      </c>
      <c r="E3058">
        <v>0.05</v>
      </c>
      <c r="F3058">
        <f t="shared" si="95"/>
        <v>3.7500000000000006E-2</v>
      </c>
      <c r="G3058"/>
    </row>
    <row r="3059" spans="1:7" x14ac:dyDescent="0.35">
      <c r="A3059">
        <f t="shared" si="94"/>
        <v>6802705</v>
      </c>
      <c r="B3059">
        <v>68</v>
      </c>
      <c r="C3059">
        <v>27</v>
      </c>
      <c r="D3059">
        <v>5</v>
      </c>
      <c r="E3059">
        <v>0.04</v>
      </c>
      <c r="F3059">
        <f t="shared" si="95"/>
        <v>0.03</v>
      </c>
      <c r="G3059"/>
    </row>
    <row r="3060" spans="1:7" x14ac:dyDescent="0.35">
      <c r="A3060">
        <f t="shared" si="94"/>
        <v>6900105</v>
      </c>
      <c r="B3060">
        <v>69</v>
      </c>
      <c r="C3060">
        <v>1</v>
      </c>
      <c r="D3060">
        <v>5</v>
      </c>
      <c r="E3060">
        <v>0.05</v>
      </c>
      <c r="F3060">
        <f t="shared" si="95"/>
        <v>3.7500000000000006E-2</v>
      </c>
      <c r="G3060"/>
    </row>
    <row r="3061" spans="1:7" x14ac:dyDescent="0.35">
      <c r="A3061">
        <f t="shared" si="94"/>
        <v>6900106</v>
      </c>
      <c r="B3061">
        <v>69</v>
      </c>
      <c r="C3061">
        <v>1</v>
      </c>
      <c r="D3061">
        <v>6</v>
      </c>
      <c r="E3061">
        <v>0.04</v>
      </c>
      <c r="F3061">
        <f t="shared" si="95"/>
        <v>0.03</v>
      </c>
      <c r="G3061"/>
    </row>
    <row r="3062" spans="1:7" x14ac:dyDescent="0.35">
      <c r="A3062">
        <f t="shared" si="94"/>
        <v>6900205</v>
      </c>
      <c r="B3062">
        <v>69</v>
      </c>
      <c r="C3062">
        <v>2</v>
      </c>
      <c r="D3062">
        <v>5</v>
      </c>
      <c r="E3062">
        <v>0.05</v>
      </c>
      <c r="F3062">
        <f t="shared" si="95"/>
        <v>3.7500000000000006E-2</v>
      </c>
      <c r="G3062"/>
    </row>
    <row r="3063" spans="1:7" x14ac:dyDescent="0.35">
      <c r="A3063">
        <f t="shared" si="94"/>
        <v>6900206</v>
      </c>
      <c r="B3063">
        <v>69</v>
      </c>
      <c r="C3063">
        <v>2</v>
      </c>
      <c r="D3063">
        <v>6</v>
      </c>
      <c r="E3063">
        <v>0.04</v>
      </c>
      <c r="F3063">
        <f t="shared" si="95"/>
        <v>0.03</v>
      </c>
      <c r="G3063"/>
    </row>
    <row r="3064" spans="1:7" x14ac:dyDescent="0.35">
      <c r="A3064">
        <f t="shared" si="94"/>
        <v>6900305</v>
      </c>
      <c r="B3064">
        <v>69</v>
      </c>
      <c r="C3064">
        <v>3</v>
      </c>
      <c r="D3064">
        <v>5</v>
      </c>
      <c r="E3064">
        <v>0.05</v>
      </c>
      <c r="F3064">
        <f t="shared" si="95"/>
        <v>3.7500000000000006E-2</v>
      </c>
      <c r="G3064"/>
    </row>
    <row r="3065" spans="1:7" x14ac:dyDescent="0.35">
      <c r="A3065">
        <f t="shared" si="94"/>
        <v>6900306</v>
      </c>
      <c r="B3065">
        <v>69</v>
      </c>
      <c r="C3065">
        <v>3</v>
      </c>
      <c r="D3065">
        <v>6</v>
      </c>
      <c r="E3065">
        <v>0.04</v>
      </c>
      <c r="F3065">
        <f t="shared" si="95"/>
        <v>0.03</v>
      </c>
      <c r="G3065"/>
    </row>
    <row r="3066" spans="1:7" x14ac:dyDescent="0.35">
      <c r="A3066">
        <f t="shared" si="94"/>
        <v>6900405</v>
      </c>
      <c r="B3066">
        <v>69</v>
      </c>
      <c r="C3066">
        <v>4</v>
      </c>
      <c r="D3066">
        <v>5</v>
      </c>
      <c r="E3066">
        <v>0.05</v>
      </c>
      <c r="F3066">
        <f t="shared" si="95"/>
        <v>3.7500000000000006E-2</v>
      </c>
      <c r="G3066"/>
    </row>
    <row r="3067" spans="1:7" x14ac:dyDescent="0.35">
      <c r="A3067">
        <f t="shared" si="94"/>
        <v>6900406</v>
      </c>
      <c r="B3067">
        <v>69</v>
      </c>
      <c r="C3067">
        <v>4</v>
      </c>
      <c r="D3067">
        <v>6</v>
      </c>
      <c r="E3067">
        <v>0.04</v>
      </c>
      <c r="F3067">
        <f t="shared" si="95"/>
        <v>0.03</v>
      </c>
      <c r="G3067"/>
    </row>
    <row r="3068" spans="1:7" x14ac:dyDescent="0.35">
      <c r="A3068">
        <f t="shared" si="94"/>
        <v>6900505</v>
      </c>
      <c r="B3068">
        <v>69</v>
      </c>
      <c r="C3068">
        <v>5</v>
      </c>
      <c r="D3068">
        <v>5</v>
      </c>
      <c r="E3068">
        <v>0.05</v>
      </c>
      <c r="F3068">
        <f t="shared" si="95"/>
        <v>3.7500000000000006E-2</v>
      </c>
      <c r="G3068"/>
    </row>
    <row r="3069" spans="1:7" x14ac:dyDescent="0.35">
      <c r="A3069">
        <f t="shared" si="94"/>
        <v>6900506</v>
      </c>
      <c r="B3069">
        <v>69</v>
      </c>
      <c r="C3069">
        <v>5</v>
      </c>
      <c r="D3069">
        <v>6</v>
      </c>
      <c r="E3069">
        <v>0.04</v>
      </c>
      <c r="F3069">
        <f t="shared" si="95"/>
        <v>0.03</v>
      </c>
      <c r="G3069"/>
    </row>
    <row r="3070" spans="1:7" x14ac:dyDescent="0.35">
      <c r="A3070">
        <f t="shared" si="94"/>
        <v>6900605</v>
      </c>
      <c r="B3070">
        <v>69</v>
      </c>
      <c r="C3070">
        <v>6</v>
      </c>
      <c r="D3070">
        <v>5</v>
      </c>
      <c r="E3070">
        <v>0.05</v>
      </c>
      <c r="F3070">
        <f t="shared" si="95"/>
        <v>3.7500000000000006E-2</v>
      </c>
      <c r="G3070"/>
    </row>
    <row r="3071" spans="1:7" x14ac:dyDescent="0.35">
      <c r="A3071">
        <f t="shared" ref="A3071:A3132" si="96">(B3071*100000)+(C3071*100)+D3071</f>
        <v>6900606</v>
      </c>
      <c r="B3071">
        <v>69</v>
      </c>
      <c r="C3071">
        <v>6</v>
      </c>
      <c r="D3071">
        <v>6</v>
      </c>
      <c r="E3071">
        <v>0.04</v>
      </c>
      <c r="F3071">
        <f t="shared" si="95"/>
        <v>0.03</v>
      </c>
      <c r="G3071"/>
    </row>
    <row r="3072" spans="1:7" x14ac:dyDescent="0.35">
      <c r="A3072">
        <f t="shared" si="96"/>
        <v>6900706</v>
      </c>
      <c r="B3072">
        <v>69</v>
      </c>
      <c r="C3072">
        <v>7</v>
      </c>
      <c r="D3072">
        <v>6</v>
      </c>
      <c r="E3072">
        <v>0.04</v>
      </c>
      <c r="F3072">
        <f t="shared" si="95"/>
        <v>0.03</v>
      </c>
      <c r="G3072"/>
    </row>
    <row r="3073" spans="1:7" x14ac:dyDescent="0.35">
      <c r="A3073">
        <f t="shared" si="96"/>
        <v>6900805</v>
      </c>
      <c r="B3073">
        <v>69</v>
      </c>
      <c r="C3073">
        <v>8</v>
      </c>
      <c r="D3073">
        <v>5</v>
      </c>
      <c r="E3073">
        <v>0.05</v>
      </c>
      <c r="F3073">
        <f t="shared" si="95"/>
        <v>3.7500000000000006E-2</v>
      </c>
      <c r="G3073"/>
    </row>
    <row r="3074" spans="1:7" x14ac:dyDescent="0.35">
      <c r="A3074">
        <f t="shared" si="96"/>
        <v>6900806</v>
      </c>
      <c r="B3074">
        <v>69</v>
      </c>
      <c r="C3074">
        <v>8</v>
      </c>
      <c r="D3074">
        <v>6</v>
      </c>
      <c r="E3074">
        <v>0.04</v>
      </c>
      <c r="F3074">
        <f t="shared" ref="F3074:F3137" si="97">E3074*$K$5</f>
        <v>0.03</v>
      </c>
      <c r="G3074"/>
    </row>
    <row r="3075" spans="1:7" x14ac:dyDescent="0.35">
      <c r="A3075">
        <f t="shared" si="96"/>
        <v>6900904</v>
      </c>
      <c r="B3075">
        <v>69</v>
      </c>
      <c r="C3075">
        <v>9</v>
      </c>
      <c r="D3075">
        <v>4</v>
      </c>
      <c r="E3075">
        <v>0.05</v>
      </c>
      <c r="F3075">
        <f t="shared" si="97"/>
        <v>3.7500000000000006E-2</v>
      </c>
      <c r="G3075"/>
    </row>
    <row r="3076" spans="1:7" x14ac:dyDescent="0.35">
      <c r="A3076">
        <f t="shared" si="96"/>
        <v>6900905</v>
      </c>
      <c r="B3076">
        <v>69</v>
      </c>
      <c r="C3076">
        <v>9</v>
      </c>
      <c r="D3076">
        <v>5</v>
      </c>
      <c r="E3076">
        <v>0.05</v>
      </c>
      <c r="F3076">
        <f t="shared" si="97"/>
        <v>3.7500000000000006E-2</v>
      </c>
      <c r="G3076"/>
    </row>
    <row r="3077" spans="1:7" x14ac:dyDescent="0.35">
      <c r="A3077">
        <f t="shared" si="96"/>
        <v>6900906</v>
      </c>
      <c r="B3077">
        <v>69</v>
      </c>
      <c r="C3077">
        <v>9</v>
      </c>
      <c r="D3077">
        <v>6</v>
      </c>
      <c r="E3077">
        <v>0.04</v>
      </c>
      <c r="F3077">
        <f t="shared" si="97"/>
        <v>0.03</v>
      </c>
      <c r="G3077"/>
    </row>
    <row r="3078" spans="1:7" x14ac:dyDescent="0.35">
      <c r="A3078">
        <f t="shared" si="96"/>
        <v>6901004</v>
      </c>
      <c r="B3078">
        <v>69</v>
      </c>
      <c r="C3078">
        <v>10</v>
      </c>
      <c r="D3078">
        <v>4</v>
      </c>
      <c r="E3078">
        <v>0.05</v>
      </c>
      <c r="F3078">
        <f t="shared" si="97"/>
        <v>3.7500000000000006E-2</v>
      </c>
      <c r="G3078"/>
    </row>
    <row r="3079" spans="1:7" x14ac:dyDescent="0.35">
      <c r="A3079">
        <f t="shared" si="96"/>
        <v>6901005</v>
      </c>
      <c r="B3079">
        <v>69</v>
      </c>
      <c r="C3079">
        <v>10</v>
      </c>
      <c r="D3079">
        <v>5</v>
      </c>
      <c r="E3079">
        <v>0.05</v>
      </c>
      <c r="F3079">
        <f t="shared" si="97"/>
        <v>3.7500000000000006E-2</v>
      </c>
      <c r="G3079"/>
    </row>
    <row r="3080" spans="1:7" x14ac:dyDescent="0.35">
      <c r="A3080">
        <f t="shared" si="96"/>
        <v>6901006</v>
      </c>
      <c r="B3080">
        <v>69</v>
      </c>
      <c r="C3080">
        <v>10</v>
      </c>
      <c r="D3080">
        <v>6</v>
      </c>
      <c r="E3080">
        <v>0.04</v>
      </c>
      <c r="F3080">
        <f t="shared" si="97"/>
        <v>0.03</v>
      </c>
      <c r="G3080"/>
    </row>
    <row r="3081" spans="1:7" x14ac:dyDescent="0.35">
      <c r="A3081">
        <f t="shared" si="96"/>
        <v>6901104</v>
      </c>
      <c r="B3081">
        <v>69</v>
      </c>
      <c r="C3081">
        <v>11</v>
      </c>
      <c r="D3081">
        <v>4</v>
      </c>
      <c r="E3081">
        <v>0.05</v>
      </c>
      <c r="F3081">
        <f t="shared" si="97"/>
        <v>3.7500000000000006E-2</v>
      </c>
      <c r="G3081"/>
    </row>
    <row r="3082" spans="1:7" x14ac:dyDescent="0.35">
      <c r="A3082">
        <f t="shared" si="96"/>
        <v>6901105</v>
      </c>
      <c r="B3082">
        <v>69</v>
      </c>
      <c r="C3082">
        <v>11</v>
      </c>
      <c r="D3082">
        <v>5</v>
      </c>
      <c r="E3082">
        <v>0.04</v>
      </c>
      <c r="F3082">
        <f t="shared" si="97"/>
        <v>0.03</v>
      </c>
      <c r="G3082"/>
    </row>
    <row r="3083" spans="1:7" x14ac:dyDescent="0.35">
      <c r="A3083">
        <f t="shared" si="96"/>
        <v>6901106</v>
      </c>
      <c r="B3083">
        <v>69</v>
      </c>
      <c r="C3083">
        <v>11</v>
      </c>
      <c r="D3083">
        <v>6</v>
      </c>
      <c r="E3083">
        <v>0.04</v>
      </c>
      <c r="F3083">
        <f t="shared" si="97"/>
        <v>0.03</v>
      </c>
      <c r="G3083"/>
    </row>
    <row r="3084" spans="1:7" x14ac:dyDescent="0.35">
      <c r="A3084">
        <f t="shared" si="96"/>
        <v>6901204</v>
      </c>
      <c r="B3084">
        <v>69</v>
      </c>
      <c r="C3084">
        <v>12</v>
      </c>
      <c r="D3084">
        <v>4</v>
      </c>
      <c r="E3084">
        <v>0.05</v>
      </c>
      <c r="F3084">
        <f t="shared" si="97"/>
        <v>3.7500000000000006E-2</v>
      </c>
      <c r="G3084"/>
    </row>
    <row r="3085" spans="1:7" x14ac:dyDescent="0.35">
      <c r="A3085">
        <f t="shared" si="96"/>
        <v>6901205</v>
      </c>
      <c r="B3085">
        <v>69</v>
      </c>
      <c r="C3085">
        <v>12</v>
      </c>
      <c r="D3085">
        <v>5</v>
      </c>
      <c r="E3085">
        <v>0.04</v>
      </c>
      <c r="F3085">
        <f t="shared" si="97"/>
        <v>0.03</v>
      </c>
      <c r="G3085"/>
    </row>
    <row r="3086" spans="1:7" x14ac:dyDescent="0.35">
      <c r="A3086">
        <f t="shared" si="96"/>
        <v>6901206</v>
      </c>
      <c r="B3086">
        <v>69</v>
      </c>
      <c r="C3086">
        <v>12</v>
      </c>
      <c r="D3086">
        <v>6</v>
      </c>
      <c r="E3086">
        <v>0.04</v>
      </c>
      <c r="F3086">
        <f t="shared" si="97"/>
        <v>0.03</v>
      </c>
      <c r="G3086"/>
    </row>
    <row r="3087" spans="1:7" x14ac:dyDescent="0.35">
      <c r="A3087">
        <f t="shared" si="96"/>
        <v>6901304</v>
      </c>
      <c r="B3087">
        <v>69</v>
      </c>
      <c r="C3087">
        <v>13</v>
      </c>
      <c r="D3087">
        <v>4</v>
      </c>
      <c r="E3087">
        <v>0.05</v>
      </c>
      <c r="F3087">
        <f t="shared" si="97"/>
        <v>3.7500000000000006E-2</v>
      </c>
      <c r="G3087"/>
    </row>
    <row r="3088" spans="1:7" x14ac:dyDescent="0.35">
      <c r="A3088">
        <f t="shared" si="96"/>
        <v>6901305</v>
      </c>
      <c r="B3088">
        <v>69</v>
      </c>
      <c r="C3088">
        <v>13</v>
      </c>
      <c r="D3088">
        <v>5</v>
      </c>
      <c r="E3088">
        <v>0.04</v>
      </c>
      <c r="F3088">
        <f t="shared" si="97"/>
        <v>0.03</v>
      </c>
      <c r="G3088"/>
    </row>
    <row r="3089" spans="1:7" x14ac:dyDescent="0.35">
      <c r="A3089">
        <f t="shared" si="96"/>
        <v>6901306</v>
      </c>
      <c r="B3089">
        <v>69</v>
      </c>
      <c r="C3089">
        <v>13</v>
      </c>
      <c r="D3089">
        <v>6</v>
      </c>
      <c r="E3089">
        <v>0.05</v>
      </c>
      <c r="F3089">
        <f t="shared" si="97"/>
        <v>3.7500000000000006E-2</v>
      </c>
      <c r="G3089"/>
    </row>
    <row r="3090" spans="1:7" x14ac:dyDescent="0.35">
      <c r="A3090">
        <f t="shared" si="96"/>
        <v>6901404</v>
      </c>
      <c r="B3090">
        <v>69</v>
      </c>
      <c r="C3090">
        <v>14</v>
      </c>
      <c r="D3090">
        <v>4</v>
      </c>
      <c r="E3090">
        <v>0.05</v>
      </c>
      <c r="F3090">
        <f t="shared" si="97"/>
        <v>3.7500000000000006E-2</v>
      </c>
      <c r="G3090"/>
    </row>
    <row r="3091" spans="1:7" x14ac:dyDescent="0.35">
      <c r="A3091">
        <f t="shared" si="96"/>
        <v>6901405</v>
      </c>
      <c r="B3091">
        <v>69</v>
      </c>
      <c r="C3091">
        <v>14</v>
      </c>
      <c r="D3091">
        <v>5</v>
      </c>
      <c r="E3091">
        <v>0.04</v>
      </c>
      <c r="F3091">
        <f t="shared" si="97"/>
        <v>0.03</v>
      </c>
      <c r="G3091"/>
    </row>
    <row r="3092" spans="1:7" x14ac:dyDescent="0.35">
      <c r="A3092">
        <f t="shared" si="96"/>
        <v>6901406</v>
      </c>
      <c r="B3092">
        <v>69</v>
      </c>
      <c r="C3092">
        <v>14</v>
      </c>
      <c r="D3092">
        <v>6</v>
      </c>
      <c r="E3092">
        <v>0.05</v>
      </c>
      <c r="F3092">
        <f t="shared" si="97"/>
        <v>3.7500000000000006E-2</v>
      </c>
      <c r="G3092"/>
    </row>
    <row r="3093" spans="1:7" x14ac:dyDescent="0.35">
      <c r="A3093">
        <f t="shared" si="96"/>
        <v>6901504</v>
      </c>
      <c r="B3093">
        <v>69</v>
      </c>
      <c r="C3093">
        <v>15</v>
      </c>
      <c r="D3093">
        <v>4</v>
      </c>
      <c r="E3093">
        <v>0.05</v>
      </c>
      <c r="F3093">
        <f t="shared" si="97"/>
        <v>3.7500000000000006E-2</v>
      </c>
      <c r="G3093"/>
    </row>
    <row r="3094" spans="1:7" x14ac:dyDescent="0.35">
      <c r="A3094">
        <f t="shared" si="96"/>
        <v>6901505</v>
      </c>
      <c r="B3094">
        <v>69</v>
      </c>
      <c r="C3094">
        <v>15</v>
      </c>
      <c r="D3094">
        <v>5</v>
      </c>
      <c r="E3094">
        <v>0.04</v>
      </c>
      <c r="F3094">
        <f t="shared" si="97"/>
        <v>0.03</v>
      </c>
      <c r="G3094"/>
    </row>
    <row r="3095" spans="1:7" x14ac:dyDescent="0.35">
      <c r="A3095">
        <f t="shared" si="96"/>
        <v>6901506</v>
      </c>
      <c r="B3095">
        <v>69</v>
      </c>
      <c r="C3095">
        <v>15</v>
      </c>
      <c r="D3095">
        <v>6</v>
      </c>
      <c r="E3095">
        <v>0.05</v>
      </c>
      <c r="F3095">
        <f t="shared" si="97"/>
        <v>3.7500000000000006E-2</v>
      </c>
      <c r="G3095"/>
    </row>
    <row r="3096" spans="1:7" x14ac:dyDescent="0.35">
      <c r="A3096">
        <f t="shared" si="96"/>
        <v>6901604</v>
      </c>
      <c r="B3096">
        <v>69</v>
      </c>
      <c r="C3096">
        <v>16</v>
      </c>
      <c r="D3096">
        <v>4</v>
      </c>
      <c r="E3096">
        <v>0.04</v>
      </c>
      <c r="F3096">
        <f t="shared" si="97"/>
        <v>0.03</v>
      </c>
      <c r="G3096"/>
    </row>
    <row r="3097" spans="1:7" x14ac:dyDescent="0.35">
      <c r="A3097">
        <f t="shared" si="96"/>
        <v>6901605</v>
      </c>
      <c r="B3097">
        <v>69</v>
      </c>
      <c r="C3097">
        <v>16</v>
      </c>
      <c r="D3097">
        <v>5</v>
      </c>
      <c r="E3097">
        <v>0.04</v>
      </c>
      <c r="F3097">
        <f t="shared" si="97"/>
        <v>0.03</v>
      </c>
      <c r="G3097"/>
    </row>
    <row r="3098" spans="1:7" x14ac:dyDescent="0.35">
      <c r="A3098">
        <f t="shared" si="96"/>
        <v>6901606</v>
      </c>
      <c r="B3098">
        <v>69</v>
      </c>
      <c r="C3098">
        <v>16</v>
      </c>
      <c r="D3098">
        <v>6</v>
      </c>
      <c r="E3098">
        <v>0.05</v>
      </c>
      <c r="F3098">
        <f t="shared" si="97"/>
        <v>3.7500000000000006E-2</v>
      </c>
      <c r="G3098"/>
    </row>
    <row r="3099" spans="1:7" x14ac:dyDescent="0.35">
      <c r="A3099">
        <f t="shared" si="96"/>
        <v>6901704</v>
      </c>
      <c r="B3099">
        <v>69</v>
      </c>
      <c r="C3099">
        <v>17</v>
      </c>
      <c r="D3099">
        <v>4</v>
      </c>
      <c r="E3099">
        <v>0.05</v>
      </c>
      <c r="F3099">
        <f t="shared" si="97"/>
        <v>3.7500000000000006E-2</v>
      </c>
      <c r="G3099"/>
    </row>
    <row r="3100" spans="1:7" x14ac:dyDescent="0.35">
      <c r="A3100">
        <f t="shared" si="96"/>
        <v>6901705</v>
      </c>
      <c r="B3100">
        <v>69</v>
      </c>
      <c r="C3100">
        <v>17</v>
      </c>
      <c r="D3100">
        <v>5</v>
      </c>
      <c r="E3100">
        <v>0.05</v>
      </c>
      <c r="F3100">
        <f t="shared" si="97"/>
        <v>3.7500000000000006E-2</v>
      </c>
      <c r="G3100"/>
    </row>
    <row r="3101" spans="1:7" x14ac:dyDescent="0.35">
      <c r="A3101">
        <f t="shared" si="96"/>
        <v>6901804</v>
      </c>
      <c r="B3101">
        <v>69</v>
      </c>
      <c r="C3101">
        <v>18</v>
      </c>
      <c r="D3101">
        <v>4</v>
      </c>
      <c r="E3101">
        <v>0.05</v>
      </c>
      <c r="F3101">
        <f t="shared" si="97"/>
        <v>3.7500000000000006E-2</v>
      </c>
      <c r="G3101"/>
    </row>
    <row r="3102" spans="1:7" x14ac:dyDescent="0.35">
      <c r="A3102">
        <f t="shared" si="96"/>
        <v>6901805</v>
      </c>
      <c r="B3102">
        <v>69</v>
      </c>
      <c r="C3102">
        <v>18</v>
      </c>
      <c r="D3102">
        <v>5</v>
      </c>
      <c r="E3102">
        <v>0.05</v>
      </c>
      <c r="F3102">
        <f t="shared" si="97"/>
        <v>3.7500000000000006E-2</v>
      </c>
      <c r="G3102"/>
    </row>
    <row r="3103" spans="1:7" x14ac:dyDescent="0.35">
      <c r="A3103">
        <f t="shared" si="96"/>
        <v>6901904</v>
      </c>
      <c r="B3103">
        <v>69</v>
      </c>
      <c r="C3103">
        <v>19</v>
      </c>
      <c r="D3103">
        <v>4</v>
      </c>
      <c r="E3103">
        <v>0.05</v>
      </c>
      <c r="F3103">
        <f t="shared" si="97"/>
        <v>3.7500000000000006E-2</v>
      </c>
      <c r="G3103"/>
    </row>
    <row r="3104" spans="1:7" x14ac:dyDescent="0.35">
      <c r="A3104">
        <f t="shared" si="96"/>
        <v>6901905</v>
      </c>
      <c r="B3104">
        <v>69</v>
      </c>
      <c r="C3104">
        <v>19</v>
      </c>
      <c r="D3104">
        <v>5</v>
      </c>
      <c r="E3104">
        <v>0.06</v>
      </c>
      <c r="F3104">
        <f t="shared" si="97"/>
        <v>4.4999999999999998E-2</v>
      </c>
      <c r="G3104"/>
    </row>
    <row r="3105" spans="1:7" x14ac:dyDescent="0.35">
      <c r="A3105">
        <f t="shared" si="96"/>
        <v>6902004</v>
      </c>
      <c r="B3105">
        <v>69</v>
      </c>
      <c r="C3105">
        <v>20</v>
      </c>
      <c r="D3105">
        <v>4</v>
      </c>
      <c r="E3105">
        <v>0.06</v>
      </c>
      <c r="F3105">
        <f t="shared" si="97"/>
        <v>4.4999999999999998E-2</v>
      </c>
      <c r="G3105"/>
    </row>
    <row r="3106" spans="1:7" x14ac:dyDescent="0.35">
      <c r="A3106">
        <f t="shared" si="96"/>
        <v>6902005</v>
      </c>
      <c r="B3106">
        <v>69</v>
      </c>
      <c r="C3106">
        <v>20</v>
      </c>
      <c r="D3106">
        <v>5</v>
      </c>
      <c r="E3106">
        <v>0.05</v>
      </c>
      <c r="F3106">
        <f t="shared" si="97"/>
        <v>3.7500000000000006E-2</v>
      </c>
      <c r="G3106"/>
    </row>
    <row r="3107" spans="1:7" x14ac:dyDescent="0.35">
      <c r="A3107">
        <f t="shared" si="96"/>
        <v>6902104</v>
      </c>
      <c r="B3107">
        <v>69</v>
      </c>
      <c r="C3107">
        <v>21</v>
      </c>
      <c r="D3107">
        <v>4</v>
      </c>
      <c r="E3107">
        <v>7.0000000000000007E-2</v>
      </c>
      <c r="F3107">
        <f t="shared" si="97"/>
        <v>5.2500000000000005E-2</v>
      </c>
      <c r="G3107"/>
    </row>
    <row r="3108" spans="1:7" x14ac:dyDescent="0.35">
      <c r="A3108">
        <f t="shared" si="96"/>
        <v>6902105</v>
      </c>
      <c r="B3108">
        <v>69</v>
      </c>
      <c r="C3108">
        <v>21</v>
      </c>
      <c r="D3108">
        <v>5</v>
      </c>
      <c r="E3108">
        <v>0.05</v>
      </c>
      <c r="F3108">
        <f t="shared" si="97"/>
        <v>3.7500000000000006E-2</v>
      </c>
      <c r="G3108"/>
    </row>
    <row r="3109" spans="1:7" x14ac:dyDescent="0.35">
      <c r="A3109">
        <f t="shared" si="96"/>
        <v>6902204</v>
      </c>
      <c r="B3109">
        <v>69</v>
      </c>
      <c r="C3109">
        <v>22</v>
      </c>
      <c r="D3109">
        <v>4</v>
      </c>
      <c r="E3109">
        <v>0.06</v>
      </c>
      <c r="F3109">
        <f t="shared" si="97"/>
        <v>4.4999999999999998E-2</v>
      </c>
      <c r="G3109"/>
    </row>
    <row r="3110" spans="1:7" x14ac:dyDescent="0.35">
      <c r="A3110">
        <f t="shared" si="96"/>
        <v>6902205</v>
      </c>
      <c r="B3110">
        <v>69</v>
      </c>
      <c r="C3110">
        <v>22</v>
      </c>
      <c r="D3110">
        <v>5</v>
      </c>
      <c r="E3110">
        <v>0.05</v>
      </c>
      <c r="F3110">
        <f t="shared" si="97"/>
        <v>3.7500000000000006E-2</v>
      </c>
      <c r="G3110"/>
    </row>
    <row r="3111" spans="1:7" x14ac:dyDescent="0.35">
      <c r="A3111">
        <f t="shared" si="96"/>
        <v>6902304</v>
      </c>
      <c r="B3111">
        <v>69</v>
      </c>
      <c r="C3111">
        <v>23</v>
      </c>
      <c r="D3111">
        <v>4</v>
      </c>
      <c r="E3111">
        <v>0.05</v>
      </c>
      <c r="F3111">
        <f t="shared" si="97"/>
        <v>3.7500000000000006E-2</v>
      </c>
      <c r="G3111"/>
    </row>
    <row r="3112" spans="1:7" x14ac:dyDescent="0.35">
      <c r="A3112">
        <f t="shared" si="96"/>
        <v>6902305</v>
      </c>
      <c r="B3112">
        <v>69</v>
      </c>
      <c r="C3112">
        <v>23</v>
      </c>
      <c r="D3112">
        <v>5</v>
      </c>
      <c r="E3112">
        <v>0.05</v>
      </c>
      <c r="F3112">
        <f t="shared" si="97"/>
        <v>3.7500000000000006E-2</v>
      </c>
      <c r="G3112"/>
    </row>
    <row r="3113" spans="1:7" x14ac:dyDescent="0.35">
      <c r="A3113">
        <f t="shared" si="96"/>
        <v>6902404</v>
      </c>
      <c r="B3113">
        <v>69</v>
      </c>
      <c r="C3113">
        <v>24</v>
      </c>
      <c r="D3113">
        <v>4</v>
      </c>
      <c r="E3113">
        <v>0.05</v>
      </c>
      <c r="F3113">
        <f t="shared" si="97"/>
        <v>3.7500000000000006E-2</v>
      </c>
      <c r="G3113"/>
    </row>
    <row r="3114" spans="1:7" x14ac:dyDescent="0.35">
      <c r="A3114">
        <f t="shared" si="96"/>
        <v>6902405</v>
      </c>
      <c r="B3114">
        <v>69</v>
      </c>
      <c r="C3114">
        <v>24</v>
      </c>
      <c r="D3114">
        <v>5</v>
      </c>
      <c r="E3114">
        <v>0.04</v>
      </c>
      <c r="F3114">
        <f t="shared" si="97"/>
        <v>0.03</v>
      </c>
      <c r="G3114"/>
    </row>
    <row r="3115" spans="1:7" x14ac:dyDescent="0.35">
      <c r="A3115">
        <f t="shared" si="96"/>
        <v>6902504</v>
      </c>
      <c r="B3115">
        <v>69</v>
      </c>
      <c r="C3115">
        <v>25</v>
      </c>
      <c r="D3115">
        <v>4</v>
      </c>
      <c r="E3115">
        <v>0.05</v>
      </c>
      <c r="F3115">
        <f t="shared" si="97"/>
        <v>3.7500000000000006E-2</v>
      </c>
      <c r="G3115"/>
    </row>
    <row r="3116" spans="1:7" x14ac:dyDescent="0.35">
      <c r="A3116">
        <f t="shared" si="96"/>
        <v>6902505</v>
      </c>
      <c r="B3116">
        <v>69</v>
      </c>
      <c r="C3116">
        <v>25</v>
      </c>
      <c r="D3116">
        <v>5</v>
      </c>
      <c r="E3116">
        <v>0.05</v>
      </c>
      <c r="F3116">
        <f t="shared" si="97"/>
        <v>3.7500000000000006E-2</v>
      </c>
      <c r="G3116"/>
    </row>
    <row r="3117" spans="1:7" x14ac:dyDescent="0.35">
      <c r="A3117">
        <f t="shared" si="96"/>
        <v>6902604</v>
      </c>
      <c r="B3117">
        <v>69</v>
      </c>
      <c r="C3117">
        <v>26</v>
      </c>
      <c r="D3117">
        <v>4</v>
      </c>
      <c r="E3117">
        <v>0.05</v>
      </c>
      <c r="F3117">
        <f t="shared" si="97"/>
        <v>3.7500000000000006E-2</v>
      </c>
      <c r="G3117"/>
    </row>
    <row r="3118" spans="1:7" x14ac:dyDescent="0.35">
      <c r="A3118">
        <f t="shared" si="96"/>
        <v>6902605</v>
      </c>
      <c r="B3118">
        <v>69</v>
      </c>
      <c r="C3118">
        <v>26</v>
      </c>
      <c r="D3118">
        <v>5</v>
      </c>
      <c r="E3118">
        <v>0.04</v>
      </c>
      <c r="F3118">
        <f t="shared" si="97"/>
        <v>0.03</v>
      </c>
      <c r="G3118"/>
    </row>
    <row r="3119" spans="1:7" x14ac:dyDescent="0.35">
      <c r="A3119">
        <f t="shared" si="96"/>
        <v>6902704</v>
      </c>
      <c r="B3119">
        <v>69</v>
      </c>
      <c r="C3119">
        <v>27</v>
      </c>
      <c r="D3119">
        <v>4</v>
      </c>
      <c r="E3119">
        <v>0.05</v>
      </c>
      <c r="F3119">
        <f t="shared" si="97"/>
        <v>3.7500000000000006E-2</v>
      </c>
      <c r="G3119"/>
    </row>
    <row r="3120" spans="1:7" x14ac:dyDescent="0.35">
      <c r="A3120">
        <f t="shared" si="96"/>
        <v>6902705</v>
      </c>
      <c r="B3120">
        <v>69</v>
      </c>
      <c r="C3120">
        <v>27</v>
      </c>
      <c r="D3120">
        <v>5</v>
      </c>
      <c r="E3120">
        <v>0.05</v>
      </c>
      <c r="F3120">
        <f t="shared" si="97"/>
        <v>3.7500000000000006E-2</v>
      </c>
      <c r="G3120"/>
    </row>
    <row r="3121" spans="1:7" x14ac:dyDescent="0.35">
      <c r="A3121">
        <f t="shared" si="96"/>
        <v>7000105</v>
      </c>
      <c r="B3121">
        <v>70</v>
      </c>
      <c r="C3121">
        <v>1</v>
      </c>
      <c r="D3121">
        <v>5</v>
      </c>
      <c r="E3121">
        <v>0.05</v>
      </c>
      <c r="F3121">
        <f t="shared" si="97"/>
        <v>3.7500000000000006E-2</v>
      </c>
      <c r="G3121"/>
    </row>
    <row r="3122" spans="1:7" x14ac:dyDescent="0.35">
      <c r="A3122">
        <f t="shared" si="96"/>
        <v>7000106</v>
      </c>
      <c r="B3122">
        <v>70</v>
      </c>
      <c r="C3122">
        <v>1</v>
      </c>
      <c r="D3122">
        <v>6</v>
      </c>
      <c r="E3122">
        <v>0.04</v>
      </c>
      <c r="F3122">
        <f t="shared" si="97"/>
        <v>0.03</v>
      </c>
      <c r="G3122"/>
    </row>
    <row r="3123" spans="1:7" x14ac:dyDescent="0.35">
      <c r="A3123">
        <f t="shared" si="96"/>
        <v>7000205</v>
      </c>
      <c r="B3123">
        <v>70</v>
      </c>
      <c r="C3123">
        <v>2</v>
      </c>
      <c r="D3123">
        <v>5</v>
      </c>
      <c r="E3123">
        <v>0.05</v>
      </c>
      <c r="F3123">
        <f t="shared" si="97"/>
        <v>3.7500000000000006E-2</v>
      </c>
      <c r="G3123"/>
    </row>
    <row r="3124" spans="1:7" x14ac:dyDescent="0.35">
      <c r="A3124">
        <f t="shared" si="96"/>
        <v>7000206</v>
      </c>
      <c r="B3124">
        <v>70</v>
      </c>
      <c r="C3124">
        <v>2</v>
      </c>
      <c r="D3124">
        <v>6</v>
      </c>
      <c r="E3124">
        <v>0.04</v>
      </c>
      <c r="F3124">
        <f t="shared" si="97"/>
        <v>0.03</v>
      </c>
      <c r="G3124"/>
    </row>
    <row r="3125" spans="1:7" x14ac:dyDescent="0.35">
      <c r="A3125">
        <f t="shared" si="96"/>
        <v>7000305</v>
      </c>
      <c r="B3125">
        <v>70</v>
      </c>
      <c r="C3125">
        <v>3</v>
      </c>
      <c r="D3125">
        <v>5</v>
      </c>
      <c r="E3125">
        <v>0.05</v>
      </c>
      <c r="F3125">
        <f t="shared" si="97"/>
        <v>3.7500000000000006E-2</v>
      </c>
      <c r="G3125"/>
    </row>
    <row r="3126" spans="1:7" x14ac:dyDescent="0.35">
      <c r="A3126">
        <f t="shared" si="96"/>
        <v>7000306</v>
      </c>
      <c r="B3126">
        <v>70</v>
      </c>
      <c r="C3126">
        <v>3</v>
      </c>
      <c r="D3126">
        <v>6</v>
      </c>
      <c r="E3126">
        <v>0.05</v>
      </c>
      <c r="F3126">
        <f t="shared" si="97"/>
        <v>3.7500000000000006E-2</v>
      </c>
      <c r="G3126"/>
    </row>
    <row r="3127" spans="1:7" x14ac:dyDescent="0.35">
      <c r="A3127">
        <f t="shared" si="96"/>
        <v>7000405</v>
      </c>
      <c r="B3127">
        <v>70</v>
      </c>
      <c r="C3127">
        <v>4</v>
      </c>
      <c r="D3127">
        <v>5</v>
      </c>
      <c r="E3127">
        <v>0.05</v>
      </c>
      <c r="F3127">
        <f t="shared" si="97"/>
        <v>3.7500000000000006E-2</v>
      </c>
      <c r="G3127"/>
    </row>
    <row r="3128" spans="1:7" x14ac:dyDescent="0.35">
      <c r="A3128">
        <f t="shared" si="96"/>
        <v>7000406</v>
      </c>
      <c r="B3128">
        <v>70</v>
      </c>
      <c r="C3128">
        <v>4</v>
      </c>
      <c r="D3128">
        <v>6</v>
      </c>
      <c r="E3128">
        <v>0.04</v>
      </c>
      <c r="F3128">
        <f t="shared" si="97"/>
        <v>0.03</v>
      </c>
      <c r="G3128"/>
    </row>
    <row r="3129" spans="1:7" x14ac:dyDescent="0.35">
      <c r="A3129">
        <f t="shared" si="96"/>
        <v>7000505</v>
      </c>
      <c r="B3129">
        <v>70</v>
      </c>
      <c r="C3129">
        <v>5</v>
      </c>
      <c r="D3129">
        <v>5</v>
      </c>
      <c r="E3129">
        <v>0.05</v>
      </c>
      <c r="F3129">
        <f t="shared" si="97"/>
        <v>3.7500000000000006E-2</v>
      </c>
      <c r="G3129"/>
    </row>
    <row r="3130" spans="1:7" x14ac:dyDescent="0.35">
      <c r="A3130">
        <f t="shared" si="96"/>
        <v>7000506</v>
      </c>
      <c r="B3130">
        <v>70</v>
      </c>
      <c r="C3130">
        <v>5</v>
      </c>
      <c r="D3130">
        <v>6</v>
      </c>
      <c r="E3130">
        <v>0.04</v>
      </c>
      <c r="F3130">
        <f t="shared" si="97"/>
        <v>0.03</v>
      </c>
      <c r="G3130"/>
    </row>
    <row r="3131" spans="1:7" x14ac:dyDescent="0.35">
      <c r="A3131">
        <f t="shared" si="96"/>
        <v>7000605</v>
      </c>
      <c r="B3131">
        <v>70</v>
      </c>
      <c r="C3131">
        <v>6</v>
      </c>
      <c r="D3131">
        <v>5</v>
      </c>
      <c r="E3131">
        <v>0.05</v>
      </c>
      <c r="F3131">
        <f t="shared" si="97"/>
        <v>3.7500000000000006E-2</v>
      </c>
      <c r="G3131"/>
    </row>
    <row r="3132" spans="1:7" x14ac:dyDescent="0.35">
      <c r="A3132">
        <f t="shared" si="96"/>
        <v>7000606</v>
      </c>
      <c r="B3132">
        <v>70</v>
      </c>
      <c r="C3132">
        <v>6</v>
      </c>
      <c r="D3132">
        <v>6</v>
      </c>
      <c r="E3132">
        <v>0.04</v>
      </c>
      <c r="F3132">
        <f t="shared" si="97"/>
        <v>0.03</v>
      </c>
      <c r="G3132"/>
    </row>
    <row r="3133" spans="1:7" x14ac:dyDescent="0.35">
      <c r="A3133">
        <f t="shared" ref="A3133:A3194" si="98">(B3133*100000)+(C3133*100)+D3133</f>
        <v>7000706</v>
      </c>
      <c r="B3133">
        <v>70</v>
      </c>
      <c r="C3133">
        <v>7</v>
      </c>
      <c r="D3133">
        <v>6</v>
      </c>
      <c r="E3133">
        <v>0.04</v>
      </c>
      <c r="F3133">
        <f t="shared" si="97"/>
        <v>0.03</v>
      </c>
      <c r="G3133"/>
    </row>
    <row r="3134" spans="1:7" x14ac:dyDescent="0.35">
      <c r="A3134">
        <f t="shared" si="98"/>
        <v>7000805</v>
      </c>
      <c r="B3134">
        <v>70</v>
      </c>
      <c r="C3134">
        <v>8</v>
      </c>
      <c r="D3134">
        <v>5</v>
      </c>
      <c r="E3134">
        <v>0.05</v>
      </c>
      <c r="F3134">
        <f t="shared" si="97"/>
        <v>3.7500000000000006E-2</v>
      </c>
      <c r="G3134"/>
    </row>
    <row r="3135" spans="1:7" x14ac:dyDescent="0.35">
      <c r="A3135">
        <f t="shared" si="98"/>
        <v>7000806</v>
      </c>
      <c r="B3135">
        <v>70</v>
      </c>
      <c r="C3135">
        <v>8</v>
      </c>
      <c r="D3135">
        <v>6</v>
      </c>
      <c r="E3135">
        <v>0.03</v>
      </c>
      <c r="F3135">
        <f t="shared" si="97"/>
        <v>2.2499999999999999E-2</v>
      </c>
      <c r="G3135"/>
    </row>
    <row r="3136" spans="1:7" x14ac:dyDescent="0.35">
      <c r="A3136">
        <f t="shared" si="98"/>
        <v>7000905</v>
      </c>
      <c r="B3136">
        <v>70</v>
      </c>
      <c r="C3136">
        <v>9</v>
      </c>
      <c r="D3136">
        <v>5</v>
      </c>
      <c r="E3136">
        <v>0.05</v>
      </c>
      <c r="F3136">
        <f t="shared" si="97"/>
        <v>3.7500000000000006E-2</v>
      </c>
      <c r="G3136"/>
    </row>
    <row r="3137" spans="1:7" x14ac:dyDescent="0.35">
      <c r="A3137">
        <f t="shared" si="98"/>
        <v>7000906</v>
      </c>
      <c r="B3137">
        <v>70</v>
      </c>
      <c r="C3137">
        <v>9</v>
      </c>
      <c r="D3137">
        <v>6</v>
      </c>
      <c r="E3137">
        <v>0.03</v>
      </c>
      <c r="F3137">
        <f t="shared" si="97"/>
        <v>2.2499999999999999E-2</v>
      </c>
      <c r="G3137"/>
    </row>
    <row r="3138" spans="1:7" x14ac:dyDescent="0.35">
      <c r="A3138">
        <f t="shared" si="98"/>
        <v>7001005</v>
      </c>
      <c r="B3138">
        <v>70</v>
      </c>
      <c r="C3138">
        <v>10</v>
      </c>
      <c r="D3138">
        <v>5</v>
      </c>
      <c r="E3138">
        <v>0.04</v>
      </c>
      <c r="F3138">
        <f t="shared" ref="F3138:F3201" si="99">E3138*$K$5</f>
        <v>0.03</v>
      </c>
      <c r="G3138"/>
    </row>
    <row r="3139" spans="1:7" x14ac:dyDescent="0.35">
      <c r="A3139">
        <f t="shared" si="98"/>
        <v>7001006</v>
      </c>
      <c r="B3139">
        <v>70</v>
      </c>
      <c r="C3139">
        <v>10</v>
      </c>
      <c r="D3139">
        <v>6</v>
      </c>
      <c r="E3139">
        <v>0.03</v>
      </c>
      <c r="F3139">
        <f t="shared" si="99"/>
        <v>2.2499999999999999E-2</v>
      </c>
      <c r="G3139"/>
    </row>
    <row r="3140" spans="1:7" x14ac:dyDescent="0.35">
      <c r="A3140">
        <f t="shared" si="98"/>
        <v>7001105</v>
      </c>
      <c r="B3140">
        <v>70</v>
      </c>
      <c r="C3140">
        <v>11</v>
      </c>
      <c r="D3140">
        <v>5</v>
      </c>
      <c r="E3140">
        <v>0.04</v>
      </c>
      <c r="F3140">
        <f t="shared" si="99"/>
        <v>0.03</v>
      </c>
      <c r="G3140"/>
    </row>
    <row r="3141" spans="1:7" x14ac:dyDescent="0.35">
      <c r="A3141">
        <f t="shared" si="98"/>
        <v>7001106</v>
      </c>
      <c r="B3141">
        <v>70</v>
      </c>
      <c r="C3141">
        <v>11</v>
      </c>
      <c r="D3141">
        <v>6</v>
      </c>
      <c r="E3141">
        <v>0.03</v>
      </c>
      <c r="F3141">
        <f t="shared" si="99"/>
        <v>2.2499999999999999E-2</v>
      </c>
      <c r="G3141"/>
    </row>
    <row r="3142" spans="1:7" x14ac:dyDescent="0.35">
      <c r="A3142">
        <f t="shared" si="98"/>
        <v>7001204</v>
      </c>
      <c r="B3142">
        <v>70</v>
      </c>
      <c r="C3142">
        <v>12</v>
      </c>
      <c r="D3142">
        <v>4</v>
      </c>
      <c r="E3142">
        <v>0.05</v>
      </c>
      <c r="F3142">
        <f t="shared" si="99"/>
        <v>3.7500000000000006E-2</v>
      </c>
      <c r="G3142"/>
    </row>
    <row r="3143" spans="1:7" x14ac:dyDescent="0.35">
      <c r="A3143">
        <f t="shared" si="98"/>
        <v>7001205</v>
      </c>
      <c r="B3143">
        <v>70</v>
      </c>
      <c r="C3143">
        <v>12</v>
      </c>
      <c r="D3143">
        <v>5</v>
      </c>
      <c r="E3143">
        <v>0.04</v>
      </c>
      <c r="F3143">
        <f t="shared" si="99"/>
        <v>0.03</v>
      </c>
      <c r="G3143"/>
    </row>
    <row r="3144" spans="1:7" x14ac:dyDescent="0.35">
      <c r="A3144">
        <f t="shared" si="98"/>
        <v>7001206</v>
      </c>
      <c r="B3144">
        <v>70</v>
      </c>
      <c r="C3144">
        <v>12</v>
      </c>
      <c r="D3144">
        <v>6</v>
      </c>
      <c r="E3144">
        <v>0.03</v>
      </c>
      <c r="F3144">
        <f t="shared" si="99"/>
        <v>2.2499999999999999E-2</v>
      </c>
      <c r="G3144"/>
    </row>
    <row r="3145" spans="1:7" x14ac:dyDescent="0.35">
      <c r="A3145">
        <f t="shared" si="98"/>
        <v>7001304</v>
      </c>
      <c r="B3145">
        <v>70</v>
      </c>
      <c r="C3145">
        <v>13</v>
      </c>
      <c r="D3145">
        <v>4</v>
      </c>
      <c r="E3145">
        <v>0.04</v>
      </c>
      <c r="F3145">
        <f t="shared" si="99"/>
        <v>0.03</v>
      </c>
      <c r="G3145"/>
    </row>
    <row r="3146" spans="1:7" x14ac:dyDescent="0.35">
      <c r="A3146">
        <f t="shared" si="98"/>
        <v>7001305</v>
      </c>
      <c r="B3146">
        <v>70</v>
      </c>
      <c r="C3146">
        <v>13</v>
      </c>
      <c r="D3146">
        <v>5</v>
      </c>
      <c r="E3146">
        <v>0.04</v>
      </c>
      <c r="F3146">
        <f t="shared" si="99"/>
        <v>0.03</v>
      </c>
      <c r="G3146"/>
    </row>
    <row r="3147" spans="1:7" x14ac:dyDescent="0.35">
      <c r="A3147">
        <f t="shared" si="98"/>
        <v>7001306</v>
      </c>
      <c r="B3147">
        <v>70</v>
      </c>
      <c r="C3147">
        <v>13</v>
      </c>
      <c r="D3147">
        <v>6</v>
      </c>
      <c r="E3147">
        <v>0.05</v>
      </c>
      <c r="F3147">
        <f t="shared" si="99"/>
        <v>3.7500000000000006E-2</v>
      </c>
      <c r="G3147"/>
    </row>
    <row r="3148" spans="1:7" x14ac:dyDescent="0.35">
      <c r="A3148">
        <f t="shared" si="98"/>
        <v>7001404</v>
      </c>
      <c r="B3148">
        <v>70</v>
      </c>
      <c r="C3148">
        <v>14</v>
      </c>
      <c r="D3148">
        <v>4</v>
      </c>
      <c r="E3148">
        <v>0.04</v>
      </c>
      <c r="F3148">
        <f t="shared" si="99"/>
        <v>0.03</v>
      </c>
      <c r="G3148"/>
    </row>
    <row r="3149" spans="1:7" x14ac:dyDescent="0.35">
      <c r="A3149">
        <f t="shared" si="98"/>
        <v>7001405</v>
      </c>
      <c r="B3149">
        <v>70</v>
      </c>
      <c r="C3149">
        <v>14</v>
      </c>
      <c r="D3149">
        <v>5</v>
      </c>
      <c r="E3149">
        <v>0.04</v>
      </c>
      <c r="F3149">
        <f t="shared" si="99"/>
        <v>0.03</v>
      </c>
      <c r="G3149"/>
    </row>
    <row r="3150" spans="1:7" x14ac:dyDescent="0.35">
      <c r="A3150">
        <f t="shared" si="98"/>
        <v>7001406</v>
      </c>
      <c r="B3150">
        <v>70</v>
      </c>
      <c r="C3150">
        <v>14</v>
      </c>
      <c r="D3150">
        <v>6</v>
      </c>
      <c r="E3150">
        <v>0.05</v>
      </c>
      <c r="F3150">
        <f t="shared" si="99"/>
        <v>3.7500000000000006E-2</v>
      </c>
      <c r="G3150"/>
    </row>
    <row r="3151" spans="1:7" x14ac:dyDescent="0.35">
      <c r="A3151">
        <f t="shared" si="98"/>
        <v>7001504</v>
      </c>
      <c r="B3151">
        <v>70</v>
      </c>
      <c r="C3151">
        <v>15</v>
      </c>
      <c r="D3151">
        <v>4</v>
      </c>
      <c r="E3151">
        <v>0.04</v>
      </c>
      <c r="F3151">
        <f t="shared" si="99"/>
        <v>0.03</v>
      </c>
      <c r="G3151"/>
    </row>
    <row r="3152" spans="1:7" x14ac:dyDescent="0.35">
      <c r="A3152">
        <f t="shared" si="98"/>
        <v>7001505</v>
      </c>
      <c r="B3152">
        <v>70</v>
      </c>
      <c r="C3152">
        <v>15</v>
      </c>
      <c r="D3152">
        <v>5</v>
      </c>
      <c r="E3152">
        <v>0.04</v>
      </c>
      <c r="F3152">
        <f t="shared" si="99"/>
        <v>0.03</v>
      </c>
      <c r="G3152"/>
    </row>
    <row r="3153" spans="1:7" x14ac:dyDescent="0.35">
      <c r="A3153">
        <f t="shared" si="98"/>
        <v>7001506</v>
      </c>
      <c r="B3153">
        <v>70</v>
      </c>
      <c r="C3153">
        <v>15</v>
      </c>
      <c r="D3153">
        <v>6</v>
      </c>
      <c r="E3153">
        <v>0.05</v>
      </c>
      <c r="F3153">
        <f t="shared" si="99"/>
        <v>3.7500000000000006E-2</v>
      </c>
      <c r="G3153"/>
    </row>
    <row r="3154" spans="1:7" x14ac:dyDescent="0.35">
      <c r="A3154">
        <f t="shared" si="98"/>
        <v>7001604</v>
      </c>
      <c r="B3154">
        <v>70</v>
      </c>
      <c r="C3154">
        <v>16</v>
      </c>
      <c r="D3154">
        <v>4</v>
      </c>
      <c r="E3154">
        <v>0.05</v>
      </c>
      <c r="F3154">
        <f t="shared" si="99"/>
        <v>3.7500000000000006E-2</v>
      </c>
      <c r="G3154"/>
    </row>
    <row r="3155" spans="1:7" x14ac:dyDescent="0.35">
      <c r="A3155">
        <f t="shared" si="98"/>
        <v>7001605</v>
      </c>
      <c r="B3155">
        <v>70</v>
      </c>
      <c r="C3155">
        <v>16</v>
      </c>
      <c r="D3155">
        <v>5</v>
      </c>
      <c r="E3155">
        <v>0.04</v>
      </c>
      <c r="F3155">
        <f t="shared" si="99"/>
        <v>0.03</v>
      </c>
      <c r="G3155"/>
    </row>
    <row r="3156" spans="1:7" x14ac:dyDescent="0.35">
      <c r="A3156">
        <f t="shared" si="98"/>
        <v>7001606</v>
      </c>
      <c r="B3156">
        <v>70</v>
      </c>
      <c r="C3156">
        <v>16</v>
      </c>
      <c r="D3156">
        <v>6</v>
      </c>
      <c r="E3156">
        <v>0.05</v>
      </c>
      <c r="F3156">
        <f t="shared" si="99"/>
        <v>3.7500000000000006E-2</v>
      </c>
      <c r="G3156"/>
    </row>
    <row r="3157" spans="1:7" x14ac:dyDescent="0.35">
      <c r="A3157">
        <f t="shared" si="98"/>
        <v>7001704</v>
      </c>
      <c r="B3157">
        <v>70</v>
      </c>
      <c r="C3157">
        <v>17</v>
      </c>
      <c r="D3157">
        <v>4</v>
      </c>
      <c r="E3157">
        <v>0.04</v>
      </c>
      <c r="F3157">
        <f t="shared" si="99"/>
        <v>0.03</v>
      </c>
      <c r="G3157"/>
    </row>
    <row r="3158" spans="1:7" x14ac:dyDescent="0.35">
      <c r="A3158">
        <f t="shared" si="98"/>
        <v>7001705</v>
      </c>
      <c r="B3158">
        <v>70</v>
      </c>
      <c r="C3158">
        <v>17</v>
      </c>
      <c r="D3158">
        <v>5</v>
      </c>
      <c r="E3158">
        <v>0.04</v>
      </c>
      <c r="F3158">
        <f t="shared" si="99"/>
        <v>0.03</v>
      </c>
      <c r="G3158"/>
    </row>
    <row r="3159" spans="1:7" x14ac:dyDescent="0.35">
      <c r="A3159">
        <f t="shared" si="98"/>
        <v>7001804</v>
      </c>
      <c r="B3159">
        <v>70</v>
      </c>
      <c r="C3159">
        <v>18</v>
      </c>
      <c r="D3159">
        <v>4</v>
      </c>
      <c r="E3159">
        <v>0.05</v>
      </c>
      <c r="F3159">
        <f t="shared" si="99"/>
        <v>3.7500000000000006E-2</v>
      </c>
      <c r="G3159"/>
    </row>
    <row r="3160" spans="1:7" x14ac:dyDescent="0.35">
      <c r="A3160">
        <f t="shared" si="98"/>
        <v>7001805</v>
      </c>
      <c r="B3160">
        <v>70</v>
      </c>
      <c r="C3160">
        <v>18</v>
      </c>
      <c r="D3160">
        <v>5</v>
      </c>
      <c r="E3160">
        <v>0.04</v>
      </c>
      <c r="F3160">
        <f t="shared" si="99"/>
        <v>0.03</v>
      </c>
      <c r="G3160"/>
    </row>
    <row r="3161" spans="1:7" x14ac:dyDescent="0.35">
      <c r="A3161">
        <f t="shared" si="98"/>
        <v>7001904</v>
      </c>
      <c r="B3161">
        <v>70</v>
      </c>
      <c r="C3161">
        <v>19</v>
      </c>
      <c r="D3161">
        <v>4</v>
      </c>
      <c r="E3161">
        <v>0.06</v>
      </c>
      <c r="F3161">
        <f t="shared" si="99"/>
        <v>4.4999999999999998E-2</v>
      </c>
      <c r="G3161"/>
    </row>
    <row r="3162" spans="1:7" x14ac:dyDescent="0.35">
      <c r="A3162">
        <f t="shared" si="98"/>
        <v>7001905</v>
      </c>
      <c r="B3162">
        <v>70</v>
      </c>
      <c r="C3162">
        <v>19</v>
      </c>
      <c r="D3162">
        <v>5</v>
      </c>
      <c r="E3162">
        <v>0.05</v>
      </c>
      <c r="F3162">
        <f t="shared" si="99"/>
        <v>3.7500000000000006E-2</v>
      </c>
      <c r="G3162"/>
    </row>
    <row r="3163" spans="1:7" x14ac:dyDescent="0.35">
      <c r="A3163">
        <f t="shared" si="98"/>
        <v>7002004</v>
      </c>
      <c r="B3163">
        <v>70</v>
      </c>
      <c r="C3163">
        <v>20</v>
      </c>
      <c r="D3163">
        <v>4</v>
      </c>
      <c r="E3163">
        <v>0.06</v>
      </c>
      <c r="F3163">
        <f t="shared" si="99"/>
        <v>4.4999999999999998E-2</v>
      </c>
      <c r="G3163"/>
    </row>
    <row r="3164" spans="1:7" x14ac:dyDescent="0.35">
      <c r="A3164">
        <f t="shared" si="98"/>
        <v>7002005</v>
      </c>
      <c r="B3164">
        <v>70</v>
      </c>
      <c r="C3164">
        <v>20</v>
      </c>
      <c r="D3164">
        <v>5</v>
      </c>
      <c r="E3164">
        <v>0.04</v>
      </c>
      <c r="F3164">
        <f t="shared" si="99"/>
        <v>0.03</v>
      </c>
      <c r="G3164"/>
    </row>
    <row r="3165" spans="1:7" x14ac:dyDescent="0.35">
      <c r="A3165">
        <f t="shared" si="98"/>
        <v>7002104</v>
      </c>
      <c r="B3165">
        <v>70</v>
      </c>
      <c r="C3165">
        <v>21</v>
      </c>
      <c r="D3165">
        <v>4</v>
      </c>
      <c r="E3165">
        <v>0.06</v>
      </c>
      <c r="F3165">
        <f t="shared" si="99"/>
        <v>4.4999999999999998E-2</v>
      </c>
      <c r="G3165"/>
    </row>
    <row r="3166" spans="1:7" x14ac:dyDescent="0.35">
      <c r="A3166">
        <f t="shared" si="98"/>
        <v>7002105</v>
      </c>
      <c r="B3166">
        <v>70</v>
      </c>
      <c r="C3166">
        <v>21</v>
      </c>
      <c r="D3166">
        <v>5</v>
      </c>
      <c r="E3166">
        <v>0.04</v>
      </c>
      <c r="F3166">
        <f t="shared" si="99"/>
        <v>0.03</v>
      </c>
      <c r="G3166"/>
    </row>
    <row r="3167" spans="1:7" x14ac:dyDescent="0.35">
      <c r="A3167">
        <f t="shared" si="98"/>
        <v>7002204</v>
      </c>
      <c r="B3167">
        <v>70</v>
      </c>
      <c r="C3167">
        <v>22</v>
      </c>
      <c r="D3167">
        <v>4</v>
      </c>
      <c r="E3167">
        <v>0.06</v>
      </c>
      <c r="F3167">
        <f t="shared" si="99"/>
        <v>4.4999999999999998E-2</v>
      </c>
      <c r="G3167"/>
    </row>
    <row r="3168" spans="1:7" x14ac:dyDescent="0.35">
      <c r="A3168">
        <f t="shared" si="98"/>
        <v>7002205</v>
      </c>
      <c r="B3168">
        <v>70</v>
      </c>
      <c r="C3168">
        <v>22</v>
      </c>
      <c r="D3168">
        <v>5</v>
      </c>
      <c r="E3168">
        <v>0.04</v>
      </c>
      <c r="F3168">
        <f t="shared" si="99"/>
        <v>0.03</v>
      </c>
      <c r="G3168"/>
    </row>
    <row r="3169" spans="1:7" x14ac:dyDescent="0.35">
      <c r="A3169">
        <f t="shared" si="98"/>
        <v>7002304</v>
      </c>
      <c r="B3169">
        <v>70</v>
      </c>
      <c r="C3169">
        <v>23</v>
      </c>
      <c r="D3169">
        <v>4</v>
      </c>
      <c r="E3169">
        <v>0.06</v>
      </c>
      <c r="F3169">
        <f t="shared" si="99"/>
        <v>4.4999999999999998E-2</v>
      </c>
      <c r="G3169"/>
    </row>
    <row r="3170" spans="1:7" x14ac:dyDescent="0.35">
      <c r="A3170">
        <f t="shared" si="98"/>
        <v>7002305</v>
      </c>
      <c r="B3170">
        <v>70</v>
      </c>
      <c r="C3170">
        <v>23</v>
      </c>
      <c r="D3170">
        <v>5</v>
      </c>
      <c r="E3170">
        <v>0.04</v>
      </c>
      <c r="F3170">
        <f t="shared" si="99"/>
        <v>0.03</v>
      </c>
      <c r="G3170"/>
    </row>
    <row r="3171" spans="1:7" x14ac:dyDescent="0.35">
      <c r="A3171">
        <f t="shared" si="98"/>
        <v>7002404</v>
      </c>
      <c r="B3171">
        <v>70</v>
      </c>
      <c r="C3171">
        <v>24</v>
      </c>
      <c r="D3171">
        <v>4</v>
      </c>
      <c r="E3171">
        <v>0.05</v>
      </c>
      <c r="F3171">
        <f t="shared" si="99"/>
        <v>3.7500000000000006E-2</v>
      </c>
      <c r="G3171"/>
    </row>
    <row r="3172" spans="1:7" x14ac:dyDescent="0.35">
      <c r="A3172">
        <f t="shared" si="98"/>
        <v>7002405</v>
      </c>
      <c r="B3172">
        <v>70</v>
      </c>
      <c r="C3172">
        <v>24</v>
      </c>
      <c r="D3172">
        <v>5</v>
      </c>
      <c r="E3172">
        <v>0.04</v>
      </c>
      <c r="F3172">
        <f t="shared" si="99"/>
        <v>0.03</v>
      </c>
      <c r="G3172"/>
    </row>
    <row r="3173" spans="1:7" x14ac:dyDescent="0.35">
      <c r="A3173">
        <f t="shared" si="98"/>
        <v>7002504</v>
      </c>
      <c r="B3173">
        <v>70</v>
      </c>
      <c r="C3173">
        <v>25</v>
      </c>
      <c r="D3173">
        <v>4</v>
      </c>
      <c r="E3173">
        <v>0.05</v>
      </c>
      <c r="F3173">
        <f t="shared" si="99"/>
        <v>3.7500000000000006E-2</v>
      </c>
      <c r="G3173"/>
    </row>
    <row r="3174" spans="1:7" x14ac:dyDescent="0.35">
      <c r="A3174">
        <f t="shared" si="98"/>
        <v>7002505</v>
      </c>
      <c r="B3174">
        <v>70</v>
      </c>
      <c r="C3174">
        <v>25</v>
      </c>
      <c r="D3174">
        <v>5</v>
      </c>
      <c r="E3174">
        <v>0.04</v>
      </c>
      <c r="F3174">
        <f t="shared" si="99"/>
        <v>0.03</v>
      </c>
      <c r="G3174"/>
    </row>
    <row r="3175" spans="1:7" x14ac:dyDescent="0.35">
      <c r="A3175">
        <f t="shared" si="98"/>
        <v>7002604</v>
      </c>
      <c r="B3175">
        <v>70</v>
      </c>
      <c r="C3175">
        <v>26</v>
      </c>
      <c r="D3175">
        <v>4</v>
      </c>
      <c r="E3175">
        <v>0.05</v>
      </c>
      <c r="F3175">
        <f t="shared" si="99"/>
        <v>3.7500000000000006E-2</v>
      </c>
      <c r="G3175"/>
    </row>
    <row r="3176" spans="1:7" x14ac:dyDescent="0.35">
      <c r="A3176">
        <f t="shared" si="98"/>
        <v>7002605</v>
      </c>
      <c r="B3176">
        <v>70</v>
      </c>
      <c r="C3176">
        <v>26</v>
      </c>
      <c r="D3176">
        <v>5</v>
      </c>
      <c r="E3176">
        <v>0.03</v>
      </c>
      <c r="F3176">
        <f t="shared" si="99"/>
        <v>2.2499999999999999E-2</v>
      </c>
      <c r="G3176"/>
    </row>
    <row r="3177" spans="1:7" x14ac:dyDescent="0.35">
      <c r="A3177">
        <f t="shared" si="98"/>
        <v>7002704</v>
      </c>
      <c r="B3177">
        <v>70</v>
      </c>
      <c r="C3177">
        <v>27</v>
      </c>
      <c r="D3177">
        <v>4</v>
      </c>
      <c r="E3177">
        <v>0.05</v>
      </c>
      <c r="F3177">
        <f t="shared" si="99"/>
        <v>3.7500000000000006E-2</v>
      </c>
      <c r="G3177"/>
    </row>
    <row r="3178" spans="1:7" x14ac:dyDescent="0.35">
      <c r="A3178">
        <f t="shared" si="98"/>
        <v>7002705</v>
      </c>
      <c r="B3178">
        <v>70</v>
      </c>
      <c r="C3178">
        <v>27</v>
      </c>
      <c r="D3178">
        <v>5</v>
      </c>
      <c r="E3178">
        <v>0.04</v>
      </c>
      <c r="F3178">
        <f t="shared" si="99"/>
        <v>0.03</v>
      </c>
      <c r="G3178"/>
    </row>
    <row r="3179" spans="1:7" x14ac:dyDescent="0.35">
      <c r="A3179">
        <f t="shared" si="98"/>
        <v>7100105</v>
      </c>
      <c r="B3179">
        <v>71</v>
      </c>
      <c r="C3179">
        <v>1</v>
      </c>
      <c r="D3179">
        <v>5</v>
      </c>
      <c r="E3179">
        <v>0.05</v>
      </c>
      <c r="F3179">
        <f t="shared" si="99"/>
        <v>3.7500000000000006E-2</v>
      </c>
      <c r="G3179"/>
    </row>
    <row r="3180" spans="1:7" x14ac:dyDescent="0.35">
      <c r="A3180">
        <f t="shared" si="98"/>
        <v>7100106</v>
      </c>
      <c r="B3180">
        <v>71</v>
      </c>
      <c r="C3180">
        <v>1</v>
      </c>
      <c r="D3180">
        <v>6</v>
      </c>
      <c r="E3180">
        <v>0.04</v>
      </c>
      <c r="F3180">
        <f t="shared" si="99"/>
        <v>0.03</v>
      </c>
      <c r="G3180"/>
    </row>
    <row r="3181" spans="1:7" x14ac:dyDescent="0.35">
      <c r="A3181">
        <f t="shared" si="98"/>
        <v>7100205</v>
      </c>
      <c r="B3181">
        <v>71</v>
      </c>
      <c r="C3181">
        <v>2</v>
      </c>
      <c r="D3181">
        <v>5</v>
      </c>
      <c r="E3181">
        <v>0.05</v>
      </c>
      <c r="F3181">
        <f t="shared" si="99"/>
        <v>3.7500000000000006E-2</v>
      </c>
      <c r="G3181"/>
    </row>
    <row r="3182" spans="1:7" x14ac:dyDescent="0.35">
      <c r="A3182">
        <f t="shared" si="98"/>
        <v>7100206</v>
      </c>
      <c r="B3182">
        <v>71</v>
      </c>
      <c r="C3182">
        <v>2</v>
      </c>
      <c r="D3182">
        <v>6</v>
      </c>
      <c r="E3182">
        <v>0.04</v>
      </c>
      <c r="F3182">
        <f t="shared" si="99"/>
        <v>0.03</v>
      </c>
      <c r="G3182"/>
    </row>
    <row r="3183" spans="1:7" x14ac:dyDescent="0.35">
      <c r="A3183">
        <f t="shared" si="98"/>
        <v>7100305</v>
      </c>
      <c r="B3183">
        <v>71</v>
      </c>
      <c r="C3183">
        <v>3</v>
      </c>
      <c r="D3183">
        <v>5</v>
      </c>
      <c r="E3183">
        <v>0.05</v>
      </c>
      <c r="F3183">
        <f t="shared" si="99"/>
        <v>3.7500000000000006E-2</v>
      </c>
      <c r="G3183"/>
    </row>
    <row r="3184" spans="1:7" x14ac:dyDescent="0.35">
      <c r="A3184">
        <f t="shared" si="98"/>
        <v>7100306</v>
      </c>
      <c r="B3184">
        <v>71</v>
      </c>
      <c r="C3184">
        <v>3</v>
      </c>
      <c r="D3184">
        <v>6</v>
      </c>
      <c r="E3184">
        <v>0.04</v>
      </c>
      <c r="F3184">
        <f t="shared" si="99"/>
        <v>0.03</v>
      </c>
      <c r="G3184"/>
    </row>
    <row r="3185" spans="1:7" x14ac:dyDescent="0.35">
      <c r="A3185">
        <f t="shared" si="98"/>
        <v>7100405</v>
      </c>
      <c r="B3185">
        <v>71</v>
      </c>
      <c r="C3185">
        <v>4</v>
      </c>
      <c r="D3185">
        <v>5</v>
      </c>
      <c r="E3185">
        <v>0.05</v>
      </c>
      <c r="F3185">
        <f t="shared" si="99"/>
        <v>3.7500000000000006E-2</v>
      </c>
      <c r="G3185"/>
    </row>
    <row r="3186" spans="1:7" x14ac:dyDescent="0.35">
      <c r="A3186">
        <f t="shared" si="98"/>
        <v>7100406</v>
      </c>
      <c r="B3186">
        <v>71</v>
      </c>
      <c r="C3186">
        <v>4</v>
      </c>
      <c r="D3186">
        <v>6</v>
      </c>
      <c r="E3186">
        <v>0.03</v>
      </c>
      <c r="F3186">
        <f t="shared" si="99"/>
        <v>2.2499999999999999E-2</v>
      </c>
      <c r="G3186"/>
    </row>
    <row r="3187" spans="1:7" x14ac:dyDescent="0.35">
      <c r="A3187">
        <f t="shared" si="98"/>
        <v>7100505</v>
      </c>
      <c r="B3187">
        <v>71</v>
      </c>
      <c r="C3187">
        <v>5</v>
      </c>
      <c r="D3187">
        <v>5</v>
      </c>
      <c r="E3187">
        <v>0.05</v>
      </c>
      <c r="F3187">
        <f t="shared" si="99"/>
        <v>3.7500000000000006E-2</v>
      </c>
      <c r="G3187"/>
    </row>
    <row r="3188" spans="1:7" x14ac:dyDescent="0.35">
      <c r="A3188">
        <f t="shared" si="98"/>
        <v>7100506</v>
      </c>
      <c r="B3188">
        <v>71</v>
      </c>
      <c r="C3188">
        <v>5</v>
      </c>
      <c r="D3188">
        <v>6</v>
      </c>
      <c r="E3188">
        <v>0.03</v>
      </c>
      <c r="F3188">
        <f t="shared" si="99"/>
        <v>2.2499999999999999E-2</v>
      </c>
      <c r="G3188"/>
    </row>
    <row r="3189" spans="1:7" x14ac:dyDescent="0.35">
      <c r="A3189">
        <f t="shared" si="98"/>
        <v>7100606</v>
      </c>
      <c r="B3189">
        <v>71</v>
      </c>
      <c r="C3189">
        <v>6</v>
      </c>
      <c r="D3189">
        <v>6</v>
      </c>
      <c r="E3189">
        <v>0.03</v>
      </c>
      <c r="F3189">
        <f t="shared" si="99"/>
        <v>2.2499999999999999E-2</v>
      </c>
      <c r="G3189"/>
    </row>
    <row r="3190" spans="1:7" x14ac:dyDescent="0.35">
      <c r="A3190">
        <f t="shared" si="98"/>
        <v>7100706</v>
      </c>
      <c r="B3190">
        <v>71</v>
      </c>
      <c r="C3190">
        <v>7</v>
      </c>
      <c r="D3190">
        <v>6</v>
      </c>
      <c r="E3190">
        <v>0.03</v>
      </c>
      <c r="F3190">
        <f t="shared" si="99"/>
        <v>2.2499999999999999E-2</v>
      </c>
      <c r="G3190"/>
    </row>
    <row r="3191" spans="1:7" x14ac:dyDescent="0.35">
      <c r="A3191">
        <f t="shared" si="98"/>
        <v>7100805</v>
      </c>
      <c r="B3191">
        <v>71</v>
      </c>
      <c r="C3191">
        <v>8</v>
      </c>
      <c r="D3191">
        <v>5</v>
      </c>
      <c r="E3191">
        <v>0.04</v>
      </c>
      <c r="F3191">
        <f t="shared" si="99"/>
        <v>0.03</v>
      </c>
      <c r="G3191"/>
    </row>
    <row r="3192" spans="1:7" x14ac:dyDescent="0.35">
      <c r="A3192">
        <f t="shared" si="98"/>
        <v>7100806</v>
      </c>
      <c r="B3192">
        <v>71</v>
      </c>
      <c r="C3192">
        <v>8</v>
      </c>
      <c r="D3192">
        <v>6</v>
      </c>
      <c r="E3192">
        <v>0.03</v>
      </c>
      <c r="F3192">
        <f t="shared" si="99"/>
        <v>2.2499999999999999E-2</v>
      </c>
      <c r="G3192"/>
    </row>
    <row r="3193" spans="1:7" x14ac:dyDescent="0.35">
      <c r="A3193">
        <f t="shared" si="98"/>
        <v>7100905</v>
      </c>
      <c r="B3193">
        <v>71</v>
      </c>
      <c r="C3193">
        <v>9</v>
      </c>
      <c r="D3193">
        <v>5</v>
      </c>
      <c r="E3193">
        <v>0.04</v>
      </c>
      <c r="F3193">
        <f t="shared" si="99"/>
        <v>0.03</v>
      </c>
      <c r="G3193"/>
    </row>
    <row r="3194" spans="1:7" x14ac:dyDescent="0.35">
      <c r="A3194">
        <f t="shared" si="98"/>
        <v>7100906</v>
      </c>
      <c r="B3194">
        <v>71</v>
      </c>
      <c r="C3194">
        <v>9</v>
      </c>
      <c r="D3194">
        <v>6</v>
      </c>
      <c r="E3194">
        <v>0.03</v>
      </c>
      <c r="F3194">
        <f t="shared" si="99"/>
        <v>2.2499999999999999E-2</v>
      </c>
      <c r="G3194"/>
    </row>
    <row r="3195" spans="1:7" x14ac:dyDescent="0.35">
      <c r="A3195">
        <f t="shared" ref="A3195:A3255" si="100">(B3195*100000)+(C3195*100)+D3195</f>
        <v>7101005</v>
      </c>
      <c r="B3195">
        <v>71</v>
      </c>
      <c r="C3195">
        <v>10</v>
      </c>
      <c r="D3195">
        <v>5</v>
      </c>
      <c r="E3195">
        <v>0.04</v>
      </c>
      <c r="F3195">
        <f t="shared" si="99"/>
        <v>0.03</v>
      </c>
      <c r="G3195"/>
    </row>
    <row r="3196" spans="1:7" x14ac:dyDescent="0.35">
      <c r="A3196">
        <f t="shared" si="100"/>
        <v>7101006</v>
      </c>
      <c r="B3196">
        <v>71</v>
      </c>
      <c r="C3196">
        <v>10</v>
      </c>
      <c r="D3196">
        <v>6</v>
      </c>
      <c r="E3196">
        <v>0.03</v>
      </c>
      <c r="F3196">
        <f t="shared" si="99"/>
        <v>2.2499999999999999E-2</v>
      </c>
      <c r="G3196"/>
    </row>
    <row r="3197" spans="1:7" x14ac:dyDescent="0.35">
      <c r="A3197">
        <f t="shared" si="100"/>
        <v>7101105</v>
      </c>
      <c r="B3197">
        <v>71</v>
      </c>
      <c r="C3197">
        <v>11</v>
      </c>
      <c r="D3197">
        <v>5</v>
      </c>
      <c r="E3197">
        <v>0.04</v>
      </c>
      <c r="F3197">
        <f t="shared" si="99"/>
        <v>0.03</v>
      </c>
      <c r="G3197"/>
    </row>
    <row r="3198" spans="1:7" x14ac:dyDescent="0.35">
      <c r="A3198">
        <f t="shared" si="100"/>
        <v>7101106</v>
      </c>
      <c r="B3198">
        <v>71</v>
      </c>
      <c r="C3198">
        <v>11</v>
      </c>
      <c r="D3198">
        <v>6</v>
      </c>
      <c r="E3198">
        <v>0.03</v>
      </c>
      <c r="F3198">
        <f t="shared" si="99"/>
        <v>2.2499999999999999E-2</v>
      </c>
      <c r="G3198"/>
    </row>
    <row r="3199" spans="1:7" x14ac:dyDescent="0.35">
      <c r="A3199">
        <f t="shared" si="100"/>
        <v>7101204</v>
      </c>
      <c r="B3199">
        <v>71</v>
      </c>
      <c r="C3199">
        <v>12</v>
      </c>
      <c r="D3199">
        <v>4</v>
      </c>
      <c r="E3199">
        <v>0.04</v>
      </c>
      <c r="F3199">
        <f t="shared" si="99"/>
        <v>0.03</v>
      </c>
      <c r="G3199"/>
    </row>
    <row r="3200" spans="1:7" x14ac:dyDescent="0.35">
      <c r="A3200">
        <f t="shared" si="100"/>
        <v>7101205</v>
      </c>
      <c r="B3200">
        <v>71</v>
      </c>
      <c r="C3200">
        <v>12</v>
      </c>
      <c r="D3200">
        <v>5</v>
      </c>
      <c r="E3200">
        <v>0.04</v>
      </c>
      <c r="F3200">
        <f t="shared" si="99"/>
        <v>0.03</v>
      </c>
      <c r="G3200"/>
    </row>
    <row r="3201" spans="1:7" x14ac:dyDescent="0.35">
      <c r="A3201">
        <f t="shared" si="100"/>
        <v>7101206</v>
      </c>
      <c r="B3201">
        <v>71</v>
      </c>
      <c r="C3201">
        <v>12</v>
      </c>
      <c r="D3201">
        <v>6</v>
      </c>
      <c r="E3201">
        <v>0.04</v>
      </c>
      <c r="F3201">
        <f t="shared" si="99"/>
        <v>0.03</v>
      </c>
      <c r="G3201"/>
    </row>
    <row r="3202" spans="1:7" x14ac:dyDescent="0.35">
      <c r="A3202">
        <f t="shared" si="100"/>
        <v>7101304</v>
      </c>
      <c r="B3202">
        <v>71</v>
      </c>
      <c r="C3202">
        <v>13</v>
      </c>
      <c r="D3202">
        <v>4</v>
      </c>
      <c r="E3202">
        <v>0.04</v>
      </c>
      <c r="F3202">
        <f t="shared" ref="F3202:F3265" si="101">E3202*$K$5</f>
        <v>0.03</v>
      </c>
      <c r="G3202"/>
    </row>
    <row r="3203" spans="1:7" x14ac:dyDescent="0.35">
      <c r="A3203">
        <f t="shared" si="100"/>
        <v>7101305</v>
      </c>
      <c r="B3203">
        <v>71</v>
      </c>
      <c r="C3203">
        <v>13</v>
      </c>
      <c r="D3203">
        <v>5</v>
      </c>
      <c r="E3203">
        <v>0.04</v>
      </c>
      <c r="F3203">
        <f t="shared" si="101"/>
        <v>0.03</v>
      </c>
      <c r="G3203"/>
    </row>
    <row r="3204" spans="1:7" x14ac:dyDescent="0.35">
      <c r="A3204">
        <f t="shared" si="100"/>
        <v>7101306</v>
      </c>
      <c r="B3204">
        <v>71</v>
      </c>
      <c r="C3204">
        <v>13</v>
      </c>
      <c r="D3204">
        <v>6</v>
      </c>
      <c r="E3204">
        <v>0.05</v>
      </c>
      <c r="F3204">
        <f t="shared" si="101"/>
        <v>3.7500000000000006E-2</v>
      </c>
      <c r="G3204"/>
    </row>
    <row r="3205" spans="1:7" x14ac:dyDescent="0.35">
      <c r="A3205">
        <f t="shared" si="100"/>
        <v>7101404</v>
      </c>
      <c r="B3205">
        <v>71</v>
      </c>
      <c r="C3205">
        <v>14</v>
      </c>
      <c r="D3205">
        <v>4</v>
      </c>
      <c r="E3205">
        <v>0.04</v>
      </c>
      <c r="F3205">
        <f t="shared" si="101"/>
        <v>0.03</v>
      </c>
      <c r="G3205"/>
    </row>
    <row r="3206" spans="1:7" x14ac:dyDescent="0.35">
      <c r="A3206">
        <f t="shared" si="100"/>
        <v>7101405</v>
      </c>
      <c r="B3206">
        <v>71</v>
      </c>
      <c r="C3206">
        <v>14</v>
      </c>
      <c r="D3206">
        <v>5</v>
      </c>
      <c r="E3206">
        <v>0.04</v>
      </c>
      <c r="F3206">
        <f t="shared" si="101"/>
        <v>0.03</v>
      </c>
      <c r="G3206"/>
    </row>
    <row r="3207" spans="1:7" x14ac:dyDescent="0.35">
      <c r="A3207">
        <f t="shared" si="100"/>
        <v>7101406</v>
      </c>
      <c r="B3207">
        <v>71</v>
      </c>
      <c r="C3207">
        <v>14</v>
      </c>
      <c r="D3207">
        <v>6</v>
      </c>
      <c r="E3207">
        <v>0.04</v>
      </c>
      <c r="F3207">
        <f t="shared" si="101"/>
        <v>0.03</v>
      </c>
      <c r="G3207"/>
    </row>
    <row r="3208" spans="1:7" x14ac:dyDescent="0.35">
      <c r="A3208">
        <f t="shared" si="100"/>
        <v>7101504</v>
      </c>
      <c r="B3208">
        <v>71</v>
      </c>
      <c r="C3208">
        <v>15</v>
      </c>
      <c r="D3208">
        <v>4</v>
      </c>
      <c r="E3208">
        <v>0.04</v>
      </c>
      <c r="F3208">
        <f t="shared" si="101"/>
        <v>0.03</v>
      </c>
      <c r="G3208"/>
    </row>
    <row r="3209" spans="1:7" x14ac:dyDescent="0.35">
      <c r="A3209">
        <f t="shared" si="100"/>
        <v>7101505</v>
      </c>
      <c r="B3209">
        <v>71</v>
      </c>
      <c r="C3209">
        <v>15</v>
      </c>
      <c r="D3209">
        <v>5</v>
      </c>
      <c r="E3209">
        <v>0.04</v>
      </c>
      <c r="F3209">
        <f t="shared" si="101"/>
        <v>0.03</v>
      </c>
      <c r="G3209"/>
    </row>
    <row r="3210" spans="1:7" x14ac:dyDescent="0.35">
      <c r="A3210">
        <f t="shared" si="100"/>
        <v>7101506</v>
      </c>
      <c r="B3210">
        <v>71</v>
      </c>
      <c r="C3210">
        <v>15</v>
      </c>
      <c r="D3210">
        <v>6</v>
      </c>
      <c r="E3210">
        <v>0.04</v>
      </c>
      <c r="F3210">
        <f t="shared" si="101"/>
        <v>0.03</v>
      </c>
      <c r="G3210"/>
    </row>
    <row r="3211" spans="1:7" x14ac:dyDescent="0.35">
      <c r="A3211">
        <f t="shared" si="100"/>
        <v>7101604</v>
      </c>
      <c r="B3211">
        <v>71</v>
      </c>
      <c r="C3211">
        <v>16</v>
      </c>
      <c r="D3211">
        <v>4</v>
      </c>
      <c r="E3211">
        <v>0.04</v>
      </c>
      <c r="F3211">
        <f t="shared" si="101"/>
        <v>0.03</v>
      </c>
      <c r="G3211"/>
    </row>
    <row r="3212" spans="1:7" x14ac:dyDescent="0.35">
      <c r="A3212">
        <f t="shared" si="100"/>
        <v>7101605</v>
      </c>
      <c r="B3212">
        <v>71</v>
      </c>
      <c r="C3212">
        <v>16</v>
      </c>
      <c r="D3212">
        <v>5</v>
      </c>
      <c r="E3212">
        <v>0.04</v>
      </c>
      <c r="F3212">
        <f t="shared" si="101"/>
        <v>0.03</v>
      </c>
      <c r="G3212"/>
    </row>
    <row r="3213" spans="1:7" x14ac:dyDescent="0.35">
      <c r="A3213">
        <f t="shared" si="100"/>
        <v>7101606</v>
      </c>
      <c r="B3213">
        <v>71</v>
      </c>
      <c r="C3213">
        <v>16</v>
      </c>
      <c r="D3213">
        <v>6</v>
      </c>
      <c r="E3213">
        <v>0.04</v>
      </c>
      <c r="F3213">
        <f t="shared" si="101"/>
        <v>0.03</v>
      </c>
      <c r="G3213"/>
    </row>
    <row r="3214" spans="1:7" x14ac:dyDescent="0.35">
      <c r="A3214">
        <f t="shared" si="100"/>
        <v>7101704</v>
      </c>
      <c r="B3214">
        <v>71</v>
      </c>
      <c r="C3214">
        <v>17</v>
      </c>
      <c r="D3214">
        <v>4</v>
      </c>
      <c r="E3214">
        <v>0.04</v>
      </c>
      <c r="F3214">
        <f t="shared" si="101"/>
        <v>0.03</v>
      </c>
      <c r="G3214"/>
    </row>
    <row r="3215" spans="1:7" x14ac:dyDescent="0.35">
      <c r="A3215">
        <f t="shared" si="100"/>
        <v>7101705</v>
      </c>
      <c r="B3215">
        <v>71</v>
      </c>
      <c r="C3215">
        <v>17</v>
      </c>
      <c r="D3215">
        <v>5</v>
      </c>
      <c r="E3215">
        <v>0.04</v>
      </c>
      <c r="F3215">
        <f t="shared" si="101"/>
        <v>0.03</v>
      </c>
      <c r="G3215"/>
    </row>
    <row r="3216" spans="1:7" x14ac:dyDescent="0.35">
      <c r="A3216">
        <f t="shared" si="100"/>
        <v>7101804</v>
      </c>
      <c r="B3216">
        <v>71</v>
      </c>
      <c r="C3216">
        <v>18</v>
      </c>
      <c r="D3216">
        <v>4</v>
      </c>
      <c r="E3216">
        <v>0.05</v>
      </c>
      <c r="F3216">
        <f t="shared" si="101"/>
        <v>3.7500000000000006E-2</v>
      </c>
      <c r="G3216"/>
    </row>
    <row r="3217" spans="1:7" x14ac:dyDescent="0.35">
      <c r="A3217">
        <f t="shared" si="100"/>
        <v>7101805</v>
      </c>
      <c r="B3217">
        <v>71</v>
      </c>
      <c r="C3217">
        <v>18</v>
      </c>
      <c r="D3217">
        <v>5</v>
      </c>
      <c r="E3217">
        <v>0.04</v>
      </c>
      <c r="F3217">
        <f t="shared" si="101"/>
        <v>0.03</v>
      </c>
      <c r="G3217"/>
    </row>
    <row r="3218" spans="1:7" x14ac:dyDescent="0.35">
      <c r="A3218">
        <f t="shared" si="100"/>
        <v>7101904</v>
      </c>
      <c r="B3218">
        <v>71</v>
      </c>
      <c r="C3218">
        <v>19</v>
      </c>
      <c r="D3218">
        <v>4</v>
      </c>
      <c r="E3218">
        <v>0.05</v>
      </c>
      <c r="F3218">
        <f t="shared" si="101"/>
        <v>3.7500000000000006E-2</v>
      </c>
      <c r="G3218"/>
    </row>
    <row r="3219" spans="1:7" x14ac:dyDescent="0.35">
      <c r="A3219">
        <f t="shared" si="100"/>
        <v>7101905</v>
      </c>
      <c r="B3219">
        <v>71</v>
      </c>
      <c r="C3219">
        <v>19</v>
      </c>
      <c r="D3219">
        <v>5</v>
      </c>
      <c r="E3219">
        <v>0.03</v>
      </c>
      <c r="F3219">
        <f t="shared" si="101"/>
        <v>2.2499999999999999E-2</v>
      </c>
      <c r="G3219"/>
    </row>
    <row r="3220" spans="1:7" x14ac:dyDescent="0.35">
      <c r="A3220">
        <f t="shared" si="100"/>
        <v>7102004</v>
      </c>
      <c r="B3220">
        <v>71</v>
      </c>
      <c r="C3220">
        <v>20</v>
      </c>
      <c r="D3220">
        <v>4</v>
      </c>
      <c r="E3220">
        <v>0.06</v>
      </c>
      <c r="F3220">
        <f t="shared" si="101"/>
        <v>4.4999999999999998E-2</v>
      </c>
      <c r="G3220"/>
    </row>
    <row r="3221" spans="1:7" x14ac:dyDescent="0.35">
      <c r="A3221">
        <f t="shared" si="100"/>
        <v>7102005</v>
      </c>
      <c r="B3221">
        <v>71</v>
      </c>
      <c r="C3221">
        <v>20</v>
      </c>
      <c r="D3221">
        <v>5</v>
      </c>
      <c r="E3221">
        <v>0.03</v>
      </c>
      <c r="F3221">
        <f t="shared" si="101"/>
        <v>2.2499999999999999E-2</v>
      </c>
      <c r="G3221"/>
    </row>
    <row r="3222" spans="1:7" x14ac:dyDescent="0.35">
      <c r="A3222">
        <f t="shared" si="100"/>
        <v>7102104</v>
      </c>
      <c r="B3222">
        <v>71</v>
      </c>
      <c r="C3222">
        <v>21</v>
      </c>
      <c r="D3222">
        <v>4</v>
      </c>
      <c r="E3222">
        <v>0.06</v>
      </c>
      <c r="F3222">
        <f t="shared" si="101"/>
        <v>4.4999999999999998E-2</v>
      </c>
      <c r="G3222"/>
    </row>
    <row r="3223" spans="1:7" x14ac:dyDescent="0.35">
      <c r="A3223">
        <f t="shared" si="100"/>
        <v>7102105</v>
      </c>
      <c r="B3223">
        <v>71</v>
      </c>
      <c r="C3223">
        <v>21</v>
      </c>
      <c r="D3223">
        <v>5</v>
      </c>
      <c r="E3223">
        <v>0.04</v>
      </c>
      <c r="F3223">
        <f t="shared" si="101"/>
        <v>0.03</v>
      </c>
      <c r="G3223"/>
    </row>
    <row r="3224" spans="1:7" x14ac:dyDescent="0.35">
      <c r="A3224">
        <f t="shared" si="100"/>
        <v>7102204</v>
      </c>
      <c r="B3224">
        <v>71</v>
      </c>
      <c r="C3224">
        <v>22</v>
      </c>
      <c r="D3224">
        <v>4</v>
      </c>
      <c r="E3224">
        <v>0.06</v>
      </c>
      <c r="F3224">
        <f t="shared" si="101"/>
        <v>4.4999999999999998E-2</v>
      </c>
      <c r="G3224"/>
    </row>
    <row r="3225" spans="1:7" x14ac:dyDescent="0.35">
      <c r="A3225">
        <f t="shared" si="100"/>
        <v>7102205</v>
      </c>
      <c r="B3225">
        <v>71</v>
      </c>
      <c r="C3225">
        <v>22</v>
      </c>
      <c r="D3225">
        <v>5</v>
      </c>
      <c r="E3225">
        <v>0.04</v>
      </c>
      <c r="F3225">
        <f t="shared" si="101"/>
        <v>0.03</v>
      </c>
      <c r="G3225"/>
    </row>
    <row r="3226" spans="1:7" x14ac:dyDescent="0.35">
      <c r="A3226">
        <f t="shared" si="100"/>
        <v>7102304</v>
      </c>
      <c r="B3226">
        <v>71</v>
      </c>
      <c r="C3226">
        <v>23</v>
      </c>
      <c r="D3226">
        <v>4</v>
      </c>
      <c r="E3226">
        <v>0.06</v>
      </c>
      <c r="F3226">
        <f t="shared" si="101"/>
        <v>4.4999999999999998E-2</v>
      </c>
      <c r="G3226"/>
    </row>
    <row r="3227" spans="1:7" x14ac:dyDescent="0.35">
      <c r="A3227">
        <f t="shared" si="100"/>
        <v>7102305</v>
      </c>
      <c r="B3227">
        <v>71</v>
      </c>
      <c r="C3227">
        <v>23</v>
      </c>
      <c r="D3227">
        <v>5</v>
      </c>
      <c r="E3227">
        <v>0.04</v>
      </c>
      <c r="F3227">
        <f t="shared" si="101"/>
        <v>0.03</v>
      </c>
      <c r="G3227"/>
    </row>
    <row r="3228" spans="1:7" x14ac:dyDescent="0.35">
      <c r="A3228">
        <f t="shared" si="100"/>
        <v>7102404</v>
      </c>
      <c r="B3228">
        <v>71</v>
      </c>
      <c r="C3228">
        <v>24</v>
      </c>
      <c r="D3228">
        <v>4</v>
      </c>
      <c r="E3228">
        <v>0.05</v>
      </c>
      <c r="F3228">
        <f t="shared" si="101"/>
        <v>3.7500000000000006E-2</v>
      </c>
      <c r="G3228"/>
    </row>
    <row r="3229" spans="1:7" x14ac:dyDescent="0.35">
      <c r="A3229">
        <f t="shared" si="100"/>
        <v>7102405</v>
      </c>
      <c r="B3229">
        <v>71</v>
      </c>
      <c r="C3229">
        <v>24</v>
      </c>
      <c r="D3229">
        <v>5</v>
      </c>
      <c r="E3229">
        <v>0.04</v>
      </c>
      <c r="F3229">
        <f t="shared" si="101"/>
        <v>0.03</v>
      </c>
      <c r="G3229"/>
    </row>
    <row r="3230" spans="1:7" x14ac:dyDescent="0.35">
      <c r="A3230">
        <f t="shared" si="100"/>
        <v>7102504</v>
      </c>
      <c r="B3230">
        <v>71</v>
      </c>
      <c r="C3230">
        <v>25</v>
      </c>
      <c r="D3230">
        <v>4</v>
      </c>
      <c r="E3230">
        <v>0.05</v>
      </c>
      <c r="F3230">
        <f t="shared" si="101"/>
        <v>3.7500000000000006E-2</v>
      </c>
      <c r="G3230"/>
    </row>
    <row r="3231" spans="1:7" x14ac:dyDescent="0.35">
      <c r="A3231">
        <f t="shared" si="100"/>
        <v>7102505</v>
      </c>
      <c r="B3231">
        <v>71</v>
      </c>
      <c r="C3231">
        <v>25</v>
      </c>
      <c r="D3231">
        <v>5</v>
      </c>
      <c r="E3231">
        <v>0.03</v>
      </c>
      <c r="F3231">
        <f t="shared" si="101"/>
        <v>2.2499999999999999E-2</v>
      </c>
      <c r="G3231"/>
    </row>
    <row r="3232" spans="1:7" x14ac:dyDescent="0.35">
      <c r="A3232">
        <f t="shared" si="100"/>
        <v>7102604</v>
      </c>
      <c r="B3232">
        <v>71</v>
      </c>
      <c r="C3232">
        <v>26</v>
      </c>
      <c r="D3232">
        <v>4</v>
      </c>
      <c r="E3232">
        <v>0.05</v>
      </c>
      <c r="F3232">
        <f t="shared" si="101"/>
        <v>3.7500000000000006E-2</v>
      </c>
      <c r="G3232"/>
    </row>
    <row r="3233" spans="1:7" x14ac:dyDescent="0.35">
      <c r="A3233">
        <f t="shared" si="100"/>
        <v>7102605</v>
      </c>
      <c r="B3233">
        <v>71</v>
      </c>
      <c r="C3233">
        <v>26</v>
      </c>
      <c r="D3233">
        <v>5</v>
      </c>
      <c r="E3233">
        <v>0.03</v>
      </c>
      <c r="F3233">
        <f t="shared" si="101"/>
        <v>2.2499999999999999E-2</v>
      </c>
      <c r="G3233"/>
    </row>
    <row r="3234" spans="1:7" x14ac:dyDescent="0.35">
      <c r="A3234">
        <f t="shared" si="100"/>
        <v>7200105</v>
      </c>
      <c r="B3234">
        <v>72</v>
      </c>
      <c r="C3234">
        <v>1</v>
      </c>
      <c r="D3234">
        <v>5</v>
      </c>
      <c r="E3234">
        <v>0.05</v>
      </c>
      <c r="F3234">
        <f t="shared" si="101"/>
        <v>3.7500000000000006E-2</v>
      </c>
      <c r="G3234"/>
    </row>
    <row r="3235" spans="1:7" x14ac:dyDescent="0.35">
      <c r="A3235">
        <f t="shared" si="100"/>
        <v>7200106</v>
      </c>
      <c r="B3235">
        <v>72</v>
      </c>
      <c r="C3235">
        <v>1</v>
      </c>
      <c r="D3235">
        <v>6</v>
      </c>
      <c r="E3235">
        <v>0.03</v>
      </c>
      <c r="F3235">
        <f t="shared" si="101"/>
        <v>2.2499999999999999E-2</v>
      </c>
      <c r="G3235"/>
    </row>
    <row r="3236" spans="1:7" x14ac:dyDescent="0.35">
      <c r="A3236">
        <f t="shared" si="100"/>
        <v>7200205</v>
      </c>
      <c r="B3236">
        <v>72</v>
      </c>
      <c r="C3236">
        <v>2</v>
      </c>
      <c r="D3236">
        <v>5</v>
      </c>
      <c r="E3236">
        <v>0.05</v>
      </c>
      <c r="F3236">
        <f t="shared" si="101"/>
        <v>3.7500000000000006E-2</v>
      </c>
      <c r="G3236"/>
    </row>
    <row r="3237" spans="1:7" x14ac:dyDescent="0.35">
      <c r="A3237">
        <f t="shared" si="100"/>
        <v>7200206</v>
      </c>
      <c r="B3237">
        <v>72</v>
      </c>
      <c r="C3237">
        <v>2</v>
      </c>
      <c r="D3237">
        <v>6</v>
      </c>
      <c r="E3237">
        <v>0.04</v>
      </c>
      <c r="F3237">
        <f t="shared" si="101"/>
        <v>0.03</v>
      </c>
      <c r="G3237"/>
    </row>
    <row r="3238" spans="1:7" x14ac:dyDescent="0.35">
      <c r="A3238">
        <f t="shared" si="100"/>
        <v>7200305</v>
      </c>
      <c r="B3238">
        <v>72</v>
      </c>
      <c r="C3238">
        <v>3</v>
      </c>
      <c r="D3238">
        <v>5</v>
      </c>
      <c r="E3238">
        <v>0.05</v>
      </c>
      <c r="F3238">
        <f t="shared" si="101"/>
        <v>3.7500000000000006E-2</v>
      </c>
      <c r="G3238"/>
    </row>
    <row r="3239" spans="1:7" x14ac:dyDescent="0.35">
      <c r="A3239">
        <f t="shared" si="100"/>
        <v>7200306</v>
      </c>
      <c r="B3239">
        <v>72</v>
      </c>
      <c r="C3239">
        <v>3</v>
      </c>
      <c r="D3239">
        <v>6</v>
      </c>
      <c r="E3239">
        <v>0.03</v>
      </c>
      <c r="F3239">
        <f t="shared" si="101"/>
        <v>2.2499999999999999E-2</v>
      </c>
      <c r="G3239"/>
    </row>
    <row r="3240" spans="1:7" x14ac:dyDescent="0.35">
      <c r="A3240">
        <f t="shared" si="100"/>
        <v>7200405</v>
      </c>
      <c r="B3240">
        <v>72</v>
      </c>
      <c r="C3240">
        <v>4</v>
      </c>
      <c r="D3240">
        <v>5</v>
      </c>
      <c r="E3240">
        <v>0.05</v>
      </c>
      <c r="F3240">
        <f t="shared" si="101"/>
        <v>3.7500000000000006E-2</v>
      </c>
      <c r="G3240"/>
    </row>
    <row r="3241" spans="1:7" x14ac:dyDescent="0.35">
      <c r="A3241">
        <f t="shared" si="100"/>
        <v>7200406</v>
      </c>
      <c r="B3241">
        <v>72</v>
      </c>
      <c r="C3241">
        <v>4</v>
      </c>
      <c r="D3241">
        <v>6</v>
      </c>
      <c r="E3241">
        <v>0.03</v>
      </c>
      <c r="F3241">
        <f t="shared" si="101"/>
        <v>2.2499999999999999E-2</v>
      </c>
      <c r="G3241"/>
    </row>
    <row r="3242" spans="1:7" x14ac:dyDescent="0.35">
      <c r="A3242">
        <f t="shared" si="100"/>
        <v>7200505</v>
      </c>
      <c r="B3242">
        <v>72</v>
      </c>
      <c r="C3242">
        <v>5</v>
      </c>
      <c r="D3242">
        <v>5</v>
      </c>
      <c r="E3242">
        <v>0.05</v>
      </c>
      <c r="F3242">
        <f t="shared" si="101"/>
        <v>3.7500000000000006E-2</v>
      </c>
      <c r="G3242"/>
    </row>
    <row r="3243" spans="1:7" x14ac:dyDescent="0.35">
      <c r="A3243">
        <f t="shared" si="100"/>
        <v>7200506</v>
      </c>
      <c r="B3243">
        <v>72</v>
      </c>
      <c r="C3243">
        <v>5</v>
      </c>
      <c r="D3243">
        <v>6</v>
      </c>
      <c r="E3243">
        <v>0.03</v>
      </c>
      <c r="F3243">
        <f t="shared" si="101"/>
        <v>2.2499999999999999E-2</v>
      </c>
      <c r="G3243"/>
    </row>
    <row r="3244" spans="1:7" x14ac:dyDescent="0.35">
      <c r="A3244">
        <f t="shared" si="100"/>
        <v>7200606</v>
      </c>
      <c r="B3244">
        <v>72</v>
      </c>
      <c r="C3244">
        <v>6</v>
      </c>
      <c r="D3244">
        <v>6</v>
      </c>
      <c r="E3244">
        <v>0.03</v>
      </c>
      <c r="F3244">
        <f t="shared" si="101"/>
        <v>2.2499999999999999E-2</v>
      </c>
      <c r="G3244"/>
    </row>
    <row r="3245" spans="1:7" x14ac:dyDescent="0.35">
      <c r="A3245">
        <f t="shared" si="100"/>
        <v>7200706</v>
      </c>
      <c r="B3245">
        <v>72</v>
      </c>
      <c r="C3245">
        <v>7</v>
      </c>
      <c r="D3245">
        <v>6</v>
      </c>
      <c r="E3245">
        <v>0.03</v>
      </c>
      <c r="F3245">
        <f t="shared" si="101"/>
        <v>2.2499999999999999E-2</v>
      </c>
      <c r="G3245"/>
    </row>
    <row r="3246" spans="1:7" x14ac:dyDescent="0.35">
      <c r="A3246">
        <f t="shared" si="100"/>
        <v>7200805</v>
      </c>
      <c r="B3246">
        <v>72</v>
      </c>
      <c r="C3246">
        <v>8</v>
      </c>
      <c r="D3246">
        <v>5</v>
      </c>
      <c r="E3246">
        <v>0.04</v>
      </c>
      <c r="F3246">
        <f t="shared" si="101"/>
        <v>0.03</v>
      </c>
      <c r="G3246"/>
    </row>
    <row r="3247" spans="1:7" x14ac:dyDescent="0.35">
      <c r="A3247">
        <f t="shared" si="100"/>
        <v>7200806</v>
      </c>
      <c r="B3247">
        <v>72</v>
      </c>
      <c r="C3247">
        <v>8</v>
      </c>
      <c r="D3247">
        <v>6</v>
      </c>
      <c r="E3247">
        <v>0.03</v>
      </c>
      <c r="F3247">
        <f t="shared" si="101"/>
        <v>2.2499999999999999E-2</v>
      </c>
      <c r="G3247"/>
    </row>
    <row r="3248" spans="1:7" x14ac:dyDescent="0.35">
      <c r="A3248">
        <f t="shared" si="100"/>
        <v>7200905</v>
      </c>
      <c r="B3248">
        <v>72</v>
      </c>
      <c r="C3248">
        <v>9</v>
      </c>
      <c r="D3248">
        <v>5</v>
      </c>
      <c r="E3248">
        <v>0.04</v>
      </c>
      <c r="F3248">
        <f t="shared" si="101"/>
        <v>0.03</v>
      </c>
      <c r="G3248"/>
    </row>
    <row r="3249" spans="1:7" x14ac:dyDescent="0.35">
      <c r="A3249">
        <f t="shared" si="100"/>
        <v>7200906</v>
      </c>
      <c r="B3249">
        <v>72</v>
      </c>
      <c r="C3249">
        <v>9</v>
      </c>
      <c r="D3249">
        <v>6</v>
      </c>
      <c r="E3249">
        <v>0.03</v>
      </c>
      <c r="F3249">
        <f t="shared" si="101"/>
        <v>2.2499999999999999E-2</v>
      </c>
      <c r="G3249"/>
    </row>
    <row r="3250" spans="1:7" x14ac:dyDescent="0.35">
      <c r="A3250">
        <f t="shared" si="100"/>
        <v>7201005</v>
      </c>
      <c r="B3250">
        <v>72</v>
      </c>
      <c r="C3250">
        <v>10</v>
      </c>
      <c r="D3250">
        <v>5</v>
      </c>
      <c r="E3250">
        <v>0.04</v>
      </c>
      <c r="F3250">
        <f t="shared" si="101"/>
        <v>0.03</v>
      </c>
      <c r="G3250"/>
    </row>
    <row r="3251" spans="1:7" x14ac:dyDescent="0.35">
      <c r="A3251">
        <f t="shared" si="100"/>
        <v>7201006</v>
      </c>
      <c r="B3251">
        <v>72</v>
      </c>
      <c r="C3251">
        <v>10</v>
      </c>
      <c r="D3251">
        <v>6</v>
      </c>
      <c r="E3251">
        <v>0.03</v>
      </c>
      <c r="F3251">
        <f t="shared" si="101"/>
        <v>2.2499999999999999E-2</v>
      </c>
      <c r="G3251"/>
    </row>
    <row r="3252" spans="1:7" x14ac:dyDescent="0.35">
      <c r="A3252">
        <f t="shared" si="100"/>
        <v>7201105</v>
      </c>
      <c r="B3252">
        <v>72</v>
      </c>
      <c r="C3252">
        <v>11</v>
      </c>
      <c r="D3252">
        <v>5</v>
      </c>
      <c r="E3252">
        <v>0.04</v>
      </c>
      <c r="F3252">
        <f t="shared" si="101"/>
        <v>0.03</v>
      </c>
      <c r="G3252"/>
    </row>
    <row r="3253" spans="1:7" x14ac:dyDescent="0.35">
      <c r="A3253">
        <f t="shared" si="100"/>
        <v>7201106</v>
      </c>
      <c r="B3253">
        <v>72</v>
      </c>
      <c r="C3253">
        <v>11</v>
      </c>
      <c r="D3253">
        <v>6</v>
      </c>
      <c r="E3253">
        <v>0.03</v>
      </c>
      <c r="F3253">
        <f t="shared" si="101"/>
        <v>2.2499999999999999E-2</v>
      </c>
      <c r="G3253"/>
    </row>
    <row r="3254" spans="1:7" x14ac:dyDescent="0.35">
      <c r="A3254">
        <f t="shared" si="100"/>
        <v>7201204</v>
      </c>
      <c r="B3254">
        <v>72</v>
      </c>
      <c r="C3254">
        <v>12</v>
      </c>
      <c r="D3254">
        <v>4</v>
      </c>
      <c r="E3254">
        <v>0.04</v>
      </c>
      <c r="F3254">
        <f t="shared" si="101"/>
        <v>0.03</v>
      </c>
      <c r="G3254"/>
    </row>
    <row r="3255" spans="1:7" x14ac:dyDescent="0.35">
      <c r="A3255">
        <f t="shared" si="100"/>
        <v>7201205</v>
      </c>
      <c r="B3255">
        <v>72</v>
      </c>
      <c r="C3255">
        <v>12</v>
      </c>
      <c r="D3255">
        <v>5</v>
      </c>
      <c r="E3255">
        <v>0.04</v>
      </c>
      <c r="F3255">
        <f t="shared" si="101"/>
        <v>0.03</v>
      </c>
      <c r="G3255"/>
    </row>
    <row r="3256" spans="1:7" x14ac:dyDescent="0.35">
      <c r="A3256">
        <f t="shared" ref="A3256:A3316" si="102">(B3256*100000)+(C3256*100)+D3256</f>
        <v>7201206</v>
      </c>
      <c r="B3256">
        <v>72</v>
      </c>
      <c r="C3256">
        <v>12</v>
      </c>
      <c r="D3256">
        <v>6</v>
      </c>
      <c r="E3256">
        <v>0.04</v>
      </c>
      <c r="F3256">
        <f t="shared" si="101"/>
        <v>0.03</v>
      </c>
      <c r="G3256"/>
    </row>
    <row r="3257" spans="1:7" x14ac:dyDescent="0.35">
      <c r="A3257">
        <f t="shared" si="102"/>
        <v>7201304</v>
      </c>
      <c r="B3257">
        <v>72</v>
      </c>
      <c r="C3257">
        <v>13</v>
      </c>
      <c r="D3257">
        <v>4</v>
      </c>
      <c r="E3257">
        <v>0.04</v>
      </c>
      <c r="F3257">
        <f t="shared" si="101"/>
        <v>0.03</v>
      </c>
      <c r="G3257"/>
    </row>
    <row r="3258" spans="1:7" x14ac:dyDescent="0.35">
      <c r="A3258">
        <f t="shared" si="102"/>
        <v>7201305</v>
      </c>
      <c r="B3258">
        <v>72</v>
      </c>
      <c r="C3258">
        <v>13</v>
      </c>
      <c r="D3258">
        <v>5</v>
      </c>
      <c r="E3258">
        <v>0.04</v>
      </c>
      <c r="F3258">
        <f t="shared" si="101"/>
        <v>0.03</v>
      </c>
      <c r="G3258"/>
    </row>
    <row r="3259" spans="1:7" x14ac:dyDescent="0.35">
      <c r="A3259">
        <f t="shared" si="102"/>
        <v>7201306</v>
      </c>
      <c r="B3259">
        <v>72</v>
      </c>
      <c r="C3259">
        <v>13</v>
      </c>
      <c r="D3259">
        <v>6</v>
      </c>
      <c r="E3259">
        <v>0.04</v>
      </c>
      <c r="F3259">
        <f t="shared" si="101"/>
        <v>0.03</v>
      </c>
      <c r="G3259"/>
    </row>
    <row r="3260" spans="1:7" x14ac:dyDescent="0.35">
      <c r="A3260">
        <f t="shared" si="102"/>
        <v>7201404</v>
      </c>
      <c r="B3260">
        <v>72</v>
      </c>
      <c r="C3260">
        <v>14</v>
      </c>
      <c r="D3260">
        <v>4</v>
      </c>
      <c r="E3260">
        <v>0.04</v>
      </c>
      <c r="F3260">
        <f t="shared" si="101"/>
        <v>0.03</v>
      </c>
      <c r="G3260"/>
    </row>
    <row r="3261" spans="1:7" x14ac:dyDescent="0.35">
      <c r="A3261">
        <f t="shared" si="102"/>
        <v>7201405</v>
      </c>
      <c r="B3261">
        <v>72</v>
      </c>
      <c r="C3261">
        <v>14</v>
      </c>
      <c r="D3261">
        <v>5</v>
      </c>
      <c r="E3261">
        <v>0.04</v>
      </c>
      <c r="F3261">
        <f t="shared" si="101"/>
        <v>0.03</v>
      </c>
      <c r="G3261"/>
    </row>
    <row r="3262" spans="1:7" x14ac:dyDescent="0.35">
      <c r="A3262">
        <f t="shared" si="102"/>
        <v>7201406</v>
      </c>
      <c r="B3262">
        <v>72</v>
      </c>
      <c r="C3262">
        <v>14</v>
      </c>
      <c r="D3262">
        <v>6</v>
      </c>
      <c r="E3262">
        <v>0.04</v>
      </c>
      <c r="F3262">
        <f t="shared" si="101"/>
        <v>0.03</v>
      </c>
      <c r="G3262"/>
    </row>
    <row r="3263" spans="1:7" x14ac:dyDescent="0.35">
      <c r="A3263">
        <f t="shared" si="102"/>
        <v>7201504</v>
      </c>
      <c r="B3263">
        <v>72</v>
      </c>
      <c r="C3263">
        <v>15</v>
      </c>
      <c r="D3263">
        <v>4</v>
      </c>
      <c r="E3263">
        <v>0.04</v>
      </c>
      <c r="F3263">
        <f t="shared" si="101"/>
        <v>0.03</v>
      </c>
      <c r="G3263"/>
    </row>
    <row r="3264" spans="1:7" x14ac:dyDescent="0.35">
      <c r="A3264">
        <f t="shared" si="102"/>
        <v>7201505</v>
      </c>
      <c r="B3264">
        <v>72</v>
      </c>
      <c r="C3264">
        <v>15</v>
      </c>
      <c r="D3264">
        <v>5</v>
      </c>
      <c r="E3264">
        <v>0.04</v>
      </c>
      <c r="F3264">
        <f t="shared" si="101"/>
        <v>0.03</v>
      </c>
      <c r="G3264"/>
    </row>
    <row r="3265" spans="1:7" x14ac:dyDescent="0.35">
      <c r="A3265">
        <f t="shared" si="102"/>
        <v>7201506</v>
      </c>
      <c r="B3265">
        <v>72</v>
      </c>
      <c r="C3265">
        <v>15</v>
      </c>
      <c r="D3265">
        <v>6</v>
      </c>
      <c r="E3265">
        <v>0.04</v>
      </c>
      <c r="F3265">
        <f t="shared" si="101"/>
        <v>0.03</v>
      </c>
      <c r="G3265"/>
    </row>
    <row r="3266" spans="1:7" x14ac:dyDescent="0.35">
      <c r="A3266">
        <f t="shared" si="102"/>
        <v>7201604</v>
      </c>
      <c r="B3266">
        <v>72</v>
      </c>
      <c r="C3266">
        <v>16</v>
      </c>
      <c r="D3266">
        <v>4</v>
      </c>
      <c r="E3266">
        <v>0.05</v>
      </c>
      <c r="F3266">
        <f t="shared" ref="F3266:F3329" si="103">E3266*$K$5</f>
        <v>3.7500000000000006E-2</v>
      </c>
      <c r="G3266"/>
    </row>
    <row r="3267" spans="1:7" x14ac:dyDescent="0.35">
      <c r="A3267">
        <f t="shared" si="102"/>
        <v>7201605</v>
      </c>
      <c r="B3267">
        <v>72</v>
      </c>
      <c r="C3267">
        <v>16</v>
      </c>
      <c r="D3267">
        <v>5</v>
      </c>
      <c r="E3267">
        <v>0.04</v>
      </c>
      <c r="F3267">
        <f t="shared" si="103"/>
        <v>0.03</v>
      </c>
      <c r="G3267"/>
    </row>
    <row r="3268" spans="1:7" x14ac:dyDescent="0.35">
      <c r="A3268">
        <f t="shared" si="102"/>
        <v>7201606</v>
      </c>
      <c r="B3268">
        <v>72</v>
      </c>
      <c r="C3268">
        <v>16</v>
      </c>
      <c r="D3268">
        <v>6</v>
      </c>
      <c r="E3268">
        <v>0.04</v>
      </c>
      <c r="F3268">
        <f t="shared" si="103"/>
        <v>0.03</v>
      </c>
      <c r="G3268"/>
    </row>
    <row r="3269" spans="1:7" x14ac:dyDescent="0.35">
      <c r="A3269">
        <f t="shared" si="102"/>
        <v>7201704</v>
      </c>
      <c r="B3269">
        <v>72</v>
      </c>
      <c r="C3269">
        <v>17</v>
      </c>
      <c r="D3269">
        <v>4</v>
      </c>
      <c r="E3269">
        <v>0.04</v>
      </c>
      <c r="F3269">
        <f t="shared" si="103"/>
        <v>0.03</v>
      </c>
      <c r="G3269"/>
    </row>
    <row r="3270" spans="1:7" x14ac:dyDescent="0.35">
      <c r="A3270">
        <f t="shared" si="102"/>
        <v>7201705</v>
      </c>
      <c r="B3270">
        <v>72</v>
      </c>
      <c r="C3270">
        <v>17</v>
      </c>
      <c r="D3270">
        <v>5</v>
      </c>
      <c r="E3270">
        <v>0.04</v>
      </c>
      <c r="F3270">
        <f t="shared" si="103"/>
        <v>0.03</v>
      </c>
      <c r="G3270"/>
    </row>
    <row r="3271" spans="1:7" x14ac:dyDescent="0.35">
      <c r="A3271">
        <f t="shared" si="102"/>
        <v>7201804</v>
      </c>
      <c r="B3271">
        <v>72</v>
      </c>
      <c r="C3271">
        <v>18</v>
      </c>
      <c r="D3271">
        <v>4</v>
      </c>
      <c r="E3271">
        <v>0.04</v>
      </c>
      <c r="F3271">
        <f t="shared" si="103"/>
        <v>0.03</v>
      </c>
      <c r="G3271"/>
    </row>
    <row r="3272" spans="1:7" x14ac:dyDescent="0.35">
      <c r="A3272">
        <f t="shared" si="102"/>
        <v>7201805</v>
      </c>
      <c r="B3272">
        <v>72</v>
      </c>
      <c r="C3272">
        <v>18</v>
      </c>
      <c r="D3272">
        <v>5</v>
      </c>
      <c r="E3272">
        <v>0.04</v>
      </c>
      <c r="F3272">
        <f t="shared" si="103"/>
        <v>0.03</v>
      </c>
      <c r="G3272"/>
    </row>
    <row r="3273" spans="1:7" x14ac:dyDescent="0.35">
      <c r="A3273">
        <f t="shared" si="102"/>
        <v>7201904</v>
      </c>
      <c r="B3273">
        <v>72</v>
      </c>
      <c r="C3273">
        <v>19</v>
      </c>
      <c r="D3273">
        <v>4</v>
      </c>
      <c r="E3273">
        <v>0.05</v>
      </c>
      <c r="F3273">
        <f t="shared" si="103"/>
        <v>3.7500000000000006E-2</v>
      </c>
      <c r="G3273"/>
    </row>
    <row r="3274" spans="1:7" x14ac:dyDescent="0.35">
      <c r="A3274">
        <f t="shared" si="102"/>
        <v>7201905</v>
      </c>
      <c r="B3274">
        <v>72</v>
      </c>
      <c r="C3274">
        <v>19</v>
      </c>
      <c r="D3274">
        <v>5</v>
      </c>
      <c r="E3274">
        <v>0.03</v>
      </c>
      <c r="F3274">
        <f t="shared" si="103"/>
        <v>2.2499999999999999E-2</v>
      </c>
      <c r="G3274"/>
    </row>
    <row r="3275" spans="1:7" x14ac:dyDescent="0.35">
      <c r="A3275">
        <f t="shared" si="102"/>
        <v>7202004</v>
      </c>
      <c r="B3275">
        <v>72</v>
      </c>
      <c r="C3275">
        <v>20</v>
      </c>
      <c r="D3275">
        <v>4</v>
      </c>
      <c r="E3275">
        <v>0.06</v>
      </c>
      <c r="F3275">
        <f t="shared" si="103"/>
        <v>4.4999999999999998E-2</v>
      </c>
      <c r="G3275"/>
    </row>
    <row r="3276" spans="1:7" x14ac:dyDescent="0.35">
      <c r="A3276">
        <f t="shared" si="102"/>
        <v>7202005</v>
      </c>
      <c r="B3276">
        <v>72</v>
      </c>
      <c r="C3276">
        <v>20</v>
      </c>
      <c r="D3276">
        <v>5</v>
      </c>
      <c r="E3276">
        <v>0.03</v>
      </c>
      <c r="F3276">
        <f t="shared" si="103"/>
        <v>2.2499999999999999E-2</v>
      </c>
      <c r="G3276"/>
    </row>
    <row r="3277" spans="1:7" x14ac:dyDescent="0.35">
      <c r="A3277">
        <f t="shared" si="102"/>
        <v>7202104</v>
      </c>
      <c r="B3277">
        <v>72</v>
      </c>
      <c r="C3277">
        <v>21</v>
      </c>
      <c r="D3277">
        <v>4</v>
      </c>
      <c r="E3277">
        <v>0.06</v>
      </c>
      <c r="F3277">
        <f t="shared" si="103"/>
        <v>4.4999999999999998E-2</v>
      </c>
      <c r="G3277"/>
    </row>
    <row r="3278" spans="1:7" x14ac:dyDescent="0.35">
      <c r="A3278">
        <f t="shared" si="102"/>
        <v>7202105</v>
      </c>
      <c r="B3278">
        <v>72</v>
      </c>
      <c r="C3278">
        <v>21</v>
      </c>
      <c r="D3278">
        <v>5</v>
      </c>
      <c r="E3278">
        <v>0.03</v>
      </c>
      <c r="F3278">
        <f t="shared" si="103"/>
        <v>2.2499999999999999E-2</v>
      </c>
      <c r="G3278"/>
    </row>
    <row r="3279" spans="1:7" x14ac:dyDescent="0.35">
      <c r="A3279">
        <f t="shared" si="102"/>
        <v>7202204</v>
      </c>
      <c r="B3279">
        <v>72</v>
      </c>
      <c r="C3279">
        <v>22</v>
      </c>
      <c r="D3279">
        <v>4</v>
      </c>
      <c r="E3279">
        <v>0.06</v>
      </c>
      <c r="F3279">
        <f t="shared" si="103"/>
        <v>4.4999999999999998E-2</v>
      </c>
      <c r="G3279"/>
    </row>
    <row r="3280" spans="1:7" x14ac:dyDescent="0.35">
      <c r="A3280">
        <f t="shared" si="102"/>
        <v>7202205</v>
      </c>
      <c r="B3280">
        <v>72</v>
      </c>
      <c r="C3280">
        <v>22</v>
      </c>
      <c r="D3280">
        <v>5</v>
      </c>
      <c r="E3280">
        <v>0.03</v>
      </c>
      <c r="F3280">
        <f t="shared" si="103"/>
        <v>2.2499999999999999E-2</v>
      </c>
      <c r="G3280"/>
    </row>
    <row r="3281" spans="1:7" x14ac:dyDescent="0.35">
      <c r="A3281">
        <f t="shared" si="102"/>
        <v>7202304</v>
      </c>
      <c r="B3281">
        <v>72</v>
      </c>
      <c r="C3281">
        <v>23</v>
      </c>
      <c r="D3281">
        <v>4</v>
      </c>
      <c r="E3281">
        <v>0.06</v>
      </c>
      <c r="F3281">
        <f t="shared" si="103"/>
        <v>4.4999999999999998E-2</v>
      </c>
      <c r="G3281"/>
    </row>
    <row r="3282" spans="1:7" x14ac:dyDescent="0.35">
      <c r="A3282">
        <f t="shared" si="102"/>
        <v>7202305</v>
      </c>
      <c r="B3282">
        <v>72</v>
      </c>
      <c r="C3282">
        <v>23</v>
      </c>
      <c r="D3282">
        <v>5</v>
      </c>
      <c r="E3282">
        <v>0.04</v>
      </c>
      <c r="F3282">
        <f t="shared" si="103"/>
        <v>0.03</v>
      </c>
      <c r="G3282"/>
    </row>
    <row r="3283" spans="1:7" x14ac:dyDescent="0.35">
      <c r="A3283">
        <f t="shared" si="102"/>
        <v>7202404</v>
      </c>
      <c r="B3283">
        <v>72</v>
      </c>
      <c r="C3283">
        <v>24</v>
      </c>
      <c r="D3283">
        <v>4</v>
      </c>
      <c r="E3283">
        <v>0.05</v>
      </c>
      <c r="F3283">
        <f t="shared" si="103"/>
        <v>3.7500000000000006E-2</v>
      </c>
      <c r="G3283"/>
    </row>
    <row r="3284" spans="1:7" x14ac:dyDescent="0.35">
      <c r="A3284">
        <f t="shared" si="102"/>
        <v>7202405</v>
      </c>
      <c r="B3284">
        <v>72</v>
      </c>
      <c r="C3284">
        <v>24</v>
      </c>
      <c r="D3284">
        <v>5</v>
      </c>
      <c r="E3284">
        <v>0.04</v>
      </c>
      <c r="F3284">
        <f t="shared" si="103"/>
        <v>0.03</v>
      </c>
      <c r="G3284"/>
    </row>
    <row r="3285" spans="1:7" x14ac:dyDescent="0.35">
      <c r="A3285">
        <f t="shared" si="102"/>
        <v>7202504</v>
      </c>
      <c r="B3285">
        <v>72</v>
      </c>
      <c r="C3285">
        <v>25</v>
      </c>
      <c r="D3285">
        <v>4</v>
      </c>
      <c r="E3285">
        <v>0.05</v>
      </c>
      <c r="F3285">
        <f t="shared" si="103"/>
        <v>3.7500000000000006E-2</v>
      </c>
      <c r="G3285"/>
    </row>
    <row r="3286" spans="1:7" x14ac:dyDescent="0.35">
      <c r="A3286">
        <f t="shared" si="102"/>
        <v>7202505</v>
      </c>
      <c r="B3286">
        <v>72</v>
      </c>
      <c r="C3286">
        <v>25</v>
      </c>
      <c r="D3286">
        <v>5</v>
      </c>
      <c r="E3286">
        <v>0.04</v>
      </c>
      <c r="F3286">
        <f t="shared" si="103"/>
        <v>0.03</v>
      </c>
      <c r="G3286"/>
    </row>
    <row r="3287" spans="1:7" x14ac:dyDescent="0.35">
      <c r="A3287">
        <f t="shared" si="102"/>
        <v>7202604</v>
      </c>
      <c r="B3287">
        <v>72</v>
      </c>
      <c r="C3287">
        <v>26</v>
      </c>
      <c r="D3287">
        <v>4</v>
      </c>
      <c r="E3287">
        <v>0.05</v>
      </c>
      <c r="F3287">
        <f t="shared" si="103"/>
        <v>3.7500000000000006E-2</v>
      </c>
      <c r="G3287"/>
    </row>
    <row r="3288" spans="1:7" x14ac:dyDescent="0.35">
      <c r="A3288">
        <f t="shared" si="102"/>
        <v>7202605</v>
      </c>
      <c r="B3288">
        <v>72</v>
      </c>
      <c r="C3288">
        <v>26</v>
      </c>
      <c r="D3288">
        <v>5</v>
      </c>
      <c r="E3288">
        <v>0.03</v>
      </c>
      <c r="F3288">
        <f t="shared" si="103"/>
        <v>2.2499999999999999E-2</v>
      </c>
      <c r="G3288"/>
    </row>
    <row r="3289" spans="1:7" x14ac:dyDescent="0.35">
      <c r="A3289">
        <f t="shared" si="102"/>
        <v>7300105</v>
      </c>
      <c r="B3289">
        <v>73</v>
      </c>
      <c r="C3289">
        <v>1</v>
      </c>
      <c r="D3289">
        <v>5</v>
      </c>
      <c r="E3289">
        <v>0.05</v>
      </c>
      <c r="F3289">
        <f t="shared" si="103"/>
        <v>3.7500000000000006E-2</v>
      </c>
      <c r="G3289"/>
    </row>
    <row r="3290" spans="1:7" x14ac:dyDescent="0.35">
      <c r="A3290">
        <f t="shared" si="102"/>
        <v>7300106</v>
      </c>
      <c r="B3290">
        <v>73</v>
      </c>
      <c r="C3290">
        <v>1</v>
      </c>
      <c r="D3290">
        <v>6</v>
      </c>
      <c r="E3290">
        <v>0.03</v>
      </c>
      <c r="F3290">
        <f t="shared" si="103"/>
        <v>2.2499999999999999E-2</v>
      </c>
      <c r="G3290"/>
    </row>
    <row r="3291" spans="1:7" x14ac:dyDescent="0.35">
      <c r="A3291">
        <f t="shared" si="102"/>
        <v>7300205</v>
      </c>
      <c r="B3291">
        <v>73</v>
      </c>
      <c r="C3291">
        <v>2</v>
      </c>
      <c r="D3291">
        <v>5</v>
      </c>
      <c r="E3291">
        <v>0.05</v>
      </c>
      <c r="F3291">
        <f t="shared" si="103"/>
        <v>3.7500000000000006E-2</v>
      </c>
      <c r="G3291"/>
    </row>
    <row r="3292" spans="1:7" x14ac:dyDescent="0.35">
      <c r="A3292">
        <f t="shared" si="102"/>
        <v>7300206</v>
      </c>
      <c r="B3292">
        <v>73</v>
      </c>
      <c r="C3292">
        <v>2</v>
      </c>
      <c r="D3292">
        <v>6</v>
      </c>
      <c r="E3292">
        <v>0.04</v>
      </c>
      <c r="F3292">
        <f t="shared" si="103"/>
        <v>0.03</v>
      </c>
      <c r="G3292"/>
    </row>
    <row r="3293" spans="1:7" x14ac:dyDescent="0.35">
      <c r="A3293">
        <f t="shared" si="102"/>
        <v>7300305</v>
      </c>
      <c r="B3293">
        <v>73</v>
      </c>
      <c r="C3293">
        <v>3</v>
      </c>
      <c r="D3293">
        <v>5</v>
      </c>
      <c r="E3293">
        <v>0.05</v>
      </c>
      <c r="F3293">
        <f t="shared" si="103"/>
        <v>3.7500000000000006E-2</v>
      </c>
      <c r="G3293"/>
    </row>
    <row r="3294" spans="1:7" x14ac:dyDescent="0.35">
      <c r="A3294">
        <f t="shared" si="102"/>
        <v>7300306</v>
      </c>
      <c r="B3294">
        <v>73</v>
      </c>
      <c r="C3294">
        <v>3</v>
      </c>
      <c r="D3294">
        <v>6</v>
      </c>
      <c r="E3294">
        <v>0.03</v>
      </c>
      <c r="F3294">
        <f t="shared" si="103"/>
        <v>2.2499999999999999E-2</v>
      </c>
      <c r="G3294"/>
    </row>
    <row r="3295" spans="1:7" x14ac:dyDescent="0.35">
      <c r="A3295">
        <f t="shared" si="102"/>
        <v>7300405</v>
      </c>
      <c r="B3295">
        <v>73</v>
      </c>
      <c r="C3295">
        <v>4</v>
      </c>
      <c r="D3295">
        <v>5</v>
      </c>
      <c r="E3295">
        <v>0.05</v>
      </c>
      <c r="F3295">
        <f t="shared" si="103"/>
        <v>3.7500000000000006E-2</v>
      </c>
      <c r="G3295"/>
    </row>
    <row r="3296" spans="1:7" x14ac:dyDescent="0.35">
      <c r="A3296">
        <f t="shared" si="102"/>
        <v>7300406</v>
      </c>
      <c r="B3296">
        <v>73</v>
      </c>
      <c r="C3296">
        <v>4</v>
      </c>
      <c r="D3296">
        <v>6</v>
      </c>
      <c r="E3296">
        <v>0.03</v>
      </c>
      <c r="F3296">
        <f t="shared" si="103"/>
        <v>2.2499999999999999E-2</v>
      </c>
      <c r="G3296"/>
    </row>
    <row r="3297" spans="1:7" x14ac:dyDescent="0.35">
      <c r="A3297">
        <f t="shared" si="102"/>
        <v>7300505</v>
      </c>
      <c r="B3297">
        <v>73</v>
      </c>
      <c r="C3297">
        <v>5</v>
      </c>
      <c r="D3297">
        <v>5</v>
      </c>
      <c r="E3297">
        <v>0.05</v>
      </c>
      <c r="F3297">
        <f t="shared" si="103"/>
        <v>3.7500000000000006E-2</v>
      </c>
      <c r="G3297"/>
    </row>
    <row r="3298" spans="1:7" x14ac:dyDescent="0.35">
      <c r="A3298">
        <f t="shared" si="102"/>
        <v>7300506</v>
      </c>
      <c r="B3298">
        <v>73</v>
      </c>
      <c r="C3298">
        <v>5</v>
      </c>
      <c r="D3298">
        <v>6</v>
      </c>
      <c r="E3298">
        <v>0.03</v>
      </c>
      <c r="F3298">
        <f t="shared" si="103"/>
        <v>2.2499999999999999E-2</v>
      </c>
      <c r="G3298"/>
    </row>
    <row r="3299" spans="1:7" x14ac:dyDescent="0.35">
      <c r="A3299">
        <f t="shared" si="102"/>
        <v>7300606</v>
      </c>
      <c r="B3299">
        <v>73</v>
      </c>
      <c r="C3299">
        <v>6</v>
      </c>
      <c r="D3299">
        <v>6</v>
      </c>
      <c r="E3299">
        <v>0.03</v>
      </c>
      <c r="F3299">
        <f t="shared" si="103"/>
        <v>2.2499999999999999E-2</v>
      </c>
      <c r="G3299"/>
    </row>
    <row r="3300" spans="1:7" x14ac:dyDescent="0.35">
      <c r="A3300">
        <f t="shared" si="102"/>
        <v>7300706</v>
      </c>
      <c r="B3300">
        <v>73</v>
      </c>
      <c r="C3300">
        <v>7</v>
      </c>
      <c r="D3300">
        <v>6</v>
      </c>
      <c r="E3300">
        <v>0.03</v>
      </c>
      <c r="F3300">
        <f t="shared" si="103"/>
        <v>2.2499999999999999E-2</v>
      </c>
      <c r="G3300"/>
    </row>
    <row r="3301" spans="1:7" x14ac:dyDescent="0.35">
      <c r="A3301">
        <f t="shared" si="102"/>
        <v>7300805</v>
      </c>
      <c r="B3301">
        <v>73</v>
      </c>
      <c r="C3301">
        <v>8</v>
      </c>
      <c r="D3301">
        <v>5</v>
      </c>
      <c r="E3301">
        <v>0.04</v>
      </c>
      <c r="F3301">
        <f t="shared" si="103"/>
        <v>0.03</v>
      </c>
      <c r="G3301"/>
    </row>
    <row r="3302" spans="1:7" x14ac:dyDescent="0.35">
      <c r="A3302">
        <f t="shared" si="102"/>
        <v>7300806</v>
      </c>
      <c r="B3302">
        <v>73</v>
      </c>
      <c r="C3302">
        <v>8</v>
      </c>
      <c r="D3302">
        <v>6</v>
      </c>
      <c r="E3302">
        <v>0.03</v>
      </c>
      <c r="F3302">
        <f t="shared" si="103"/>
        <v>2.2499999999999999E-2</v>
      </c>
      <c r="G3302"/>
    </row>
    <row r="3303" spans="1:7" x14ac:dyDescent="0.35">
      <c r="A3303">
        <f t="shared" si="102"/>
        <v>7300905</v>
      </c>
      <c r="B3303">
        <v>73</v>
      </c>
      <c r="C3303">
        <v>9</v>
      </c>
      <c r="D3303">
        <v>5</v>
      </c>
      <c r="E3303">
        <v>0.04</v>
      </c>
      <c r="F3303">
        <f t="shared" si="103"/>
        <v>0.03</v>
      </c>
      <c r="G3303"/>
    </row>
    <row r="3304" spans="1:7" x14ac:dyDescent="0.35">
      <c r="A3304">
        <f t="shared" si="102"/>
        <v>7300906</v>
      </c>
      <c r="B3304">
        <v>73</v>
      </c>
      <c r="C3304">
        <v>9</v>
      </c>
      <c r="D3304">
        <v>6</v>
      </c>
      <c r="E3304">
        <v>0.03</v>
      </c>
      <c r="F3304">
        <f t="shared" si="103"/>
        <v>2.2499999999999999E-2</v>
      </c>
      <c r="G3304"/>
    </row>
    <row r="3305" spans="1:7" x14ac:dyDescent="0.35">
      <c r="A3305">
        <f t="shared" si="102"/>
        <v>7301005</v>
      </c>
      <c r="B3305">
        <v>73</v>
      </c>
      <c r="C3305">
        <v>10</v>
      </c>
      <c r="D3305">
        <v>5</v>
      </c>
      <c r="E3305">
        <v>0.04</v>
      </c>
      <c r="F3305">
        <f t="shared" si="103"/>
        <v>0.03</v>
      </c>
      <c r="G3305"/>
    </row>
    <row r="3306" spans="1:7" x14ac:dyDescent="0.35">
      <c r="A3306">
        <f t="shared" si="102"/>
        <v>7301006</v>
      </c>
      <c r="B3306">
        <v>73</v>
      </c>
      <c r="C3306">
        <v>10</v>
      </c>
      <c r="D3306">
        <v>6</v>
      </c>
      <c r="E3306">
        <v>0.03</v>
      </c>
      <c r="F3306">
        <f t="shared" si="103"/>
        <v>2.2499999999999999E-2</v>
      </c>
      <c r="G3306"/>
    </row>
    <row r="3307" spans="1:7" x14ac:dyDescent="0.35">
      <c r="A3307">
        <f t="shared" si="102"/>
        <v>7301105</v>
      </c>
      <c r="B3307">
        <v>73</v>
      </c>
      <c r="C3307">
        <v>11</v>
      </c>
      <c r="D3307">
        <v>5</v>
      </c>
      <c r="E3307">
        <v>0.04</v>
      </c>
      <c r="F3307">
        <f t="shared" si="103"/>
        <v>0.03</v>
      </c>
      <c r="G3307"/>
    </row>
    <row r="3308" spans="1:7" x14ac:dyDescent="0.35">
      <c r="A3308">
        <f t="shared" si="102"/>
        <v>7301106</v>
      </c>
      <c r="B3308">
        <v>73</v>
      </c>
      <c r="C3308">
        <v>11</v>
      </c>
      <c r="D3308">
        <v>6</v>
      </c>
      <c r="E3308">
        <v>0.03</v>
      </c>
      <c r="F3308">
        <f t="shared" si="103"/>
        <v>2.2499999999999999E-2</v>
      </c>
      <c r="G3308"/>
    </row>
    <row r="3309" spans="1:7" x14ac:dyDescent="0.35">
      <c r="A3309">
        <f t="shared" si="102"/>
        <v>7301204</v>
      </c>
      <c r="B3309">
        <v>73</v>
      </c>
      <c r="C3309">
        <v>12</v>
      </c>
      <c r="D3309">
        <v>4</v>
      </c>
      <c r="E3309">
        <v>0.04</v>
      </c>
      <c r="F3309">
        <f t="shared" si="103"/>
        <v>0.03</v>
      </c>
      <c r="G3309"/>
    </row>
    <row r="3310" spans="1:7" x14ac:dyDescent="0.35">
      <c r="A3310">
        <f t="shared" si="102"/>
        <v>7301205</v>
      </c>
      <c r="B3310">
        <v>73</v>
      </c>
      <c r="C3310">
        <v>12</v>
      </c>
      <c r="D3310">
        <v>5</v>
      </c>
      <c r="E3310">
        <v>0.04</v>
      </c>
      <c r="F3310">
        <f t="shared" si="103"/>
        <v>0.03</v>
      </c>
      <c r="G3310"/>
    </row>
    <row r="3311" spans="1:7" x14ac:dyDescent="0.35">
      <c r="A3311">
        <f t="shared" si="102"/>
        <v>7301206</v>
      </c>
      <c r="B3311">
        <v>73</v>
      </c>
      <c r="C3311">
        <v>12</v>
      </c>
      <c r="D3311">
        <v>6</v>
      </c>
      <c r="E3311">
        <v>0.03</v>
      </c>
      <c r="F3311">
        <f t="shared" si="103"/>
        <v>2.2499999999999999E-2</v>
      </c>
      <c r="G3311"/>
    </row>
    <row r="3312" spans="1:7" x14ac:dyDescent="0.35">
      <c r="A3312">
        <f t="shared" si="102"/>
        <v>7301304</v>
      </c>
      <c r="B3312">
        <v>73</v>
      </c>
      <c r="C3312">
        <v>13</v>
      </c>
      <c r="D3312">
        <v>4</v>
      </c>
      <c r="E3312">
        <v>0.04</v>
      </c>
      <c r="F3312">
        <f t="shared" si="103"/>
        <v>0.03</v>
      </c>
      <c r="G3312"/>
    </row>
    <row r="3313" spans="1:7" x14ac:dyDescent="0.35">
      <c r="A3313">
        <f t="shared" si="102"/>
        <v>7301305</v>
      </c>
      <c r="B3313">
        <v>73</v>
      </c>
      <c r="C3313">
        <v>13</v>
      </c>
      <c r="D3313">
        <v>5</v>
      </c>
      <c r="E3313">
        <v>0.04</v>
      </c>
      <c r="F3313">
        <f t="shared" si="103"/>
        <v>0.03</v>
      </c>
      <c r="G3313"/>
    </row>
    <row r="3314" spans="1:7" x14ac:dyDescent="0.35">
      <c r="A3314">
        <f t="shared" si="102"/>
        <v>7301306</v>
      </c>
      <c r="B3314">
        <v>73</v>
      </c>
      <c r="C3314">
        <v>13</v>
      </c>
      <c r="D3314">
        <v>6</v>
      </c>
      <c r="E3314">
        <v>0.04</v>
      </c>
      <c r="F3314">
        <f t="shared" si="103"/>
        <v>0.03</v>
      </c>
      <c r="G3314"/>
    </row>
    <row r="3315" spans="1:7" x14ac:dyDescent="0.35">
      <c r="A3315">
        <f t="shared" si="102"/>
        <v>7301404</v>
      </c>
      <c r="B3315">
        <v>73</v>
      </c>
      <c r="C3315">
        <v>14</v>
      </c>
      <c r="D3315">
        <v>4</v>
      </c>
      <c r="E3315">
        <v>0.04</v>
      </c>
      <c r="F3315">
        <f t="shared" si="103"/>
        <v>0.03</v>
      </c>
      <c r="G3315"/>
    </row>
    <row r="3316" spans="1:7" x14ac:dyDescent="0.35">
      <c r="A3316">
        <f t="shared" si="102"/>
        <v>7301405</v>
      </c>
      <c r="B3316">
        <v>73</v>
      </c>
      <c r="C3316">
        <v>14</v>
      </c>
      <c r="D3316">
        <v>5</v>
      </c>
      <c r="E3316">
        <v>0.04</v>
      </c>
      <c r="F3316">
        <f t="shared" si="103"/>
        <v>0.03</v>
      </c>
      <c r="G3316"/>
    </row>
    <row r="3317" spans="1:7" x14ac:dyDescent="0.35">
      <c r="A3317">
        <f t="shared" ref="A3317:A3378" si="104">(B3317*100000)+(C3317*100)+D3317</f>
        <v>7301406</v>
      </c>
      <c r="B3317">
        <v>73</v>
      </c>
      <c r="C3317">
        <v>14</v>
      </c>
      <c r="D3317">
        <v>6</v>
      </c>
      <c r="E3317">
        <v>0.04</v>
      </c>
      <c r="F3317">
        <f t="shared" si="103"/>
        <v>0.03</v>
      </c>
      <c r="G3317"/>
    </row>
    <row r="3318" spans="1:7" x14ac:dyDescent="0.35">
      <c r="A3318">
        <f t="shared" si="104"/>
        <v>7301504</v>
      </c>
      <c r="B3318">
        <v>73</v>
      </c>
      <c r="C3318">
        <v>15</v>
      </c>
      <c r="D3318">
        <v>4</v>
      </c>
      <c r="E3318">
        <v>0.05</v>
      </c>
      <c r="F3318">
        <f t="shared" si="103"/>
        <v>3.7500000000000006E-2</v>
      </c>
      <c r="G3318"/>
    </row>
    <row r="3319" spans="1:7" x14ac:dyDescent="0.35">
      <c r="A3319">
        <f t="shared" si="104"/>
        <v>7301505</v>
      </c>
      <c r="B3319">
        <v>73</v>
      </c>
      <c r="C3319">
        <v>15</v>
      </c>
      <c r="D3319">
        <v>5</v>
      </c>
      <c r="E3319">
        <v>0.05</v>
      </c>
      <c r="F3319">
        <f t="shared" si="103"/>
        <v>3.7500000000000006E-2</v>
      </c>
      <c r="G3319"/>
    </row>
    <row r="3320" spans="1:7" x14ac:dyDescent="0.35">
      <c r="A3320">
        <f t="shared" si="104"/>
        <v>7301506</v>
      </c>
      <c r="B3320">
        <v>73</v>
      </c>
      <c r="C3320">
        <v>15</v>
      </c>
      <c r="D3320">
        <v>6</v>
      </c>
      <c r="E3320">
        <v>0.04</v>
      </c>
      <c r="F3320">
        <f t="shared" si="103"/>
        <v>0.03</v>
      </c>
      <c r="G3320"/>
    </row>
    <row r="3321" spans="1:7" x14ac:dyDescent="0.35">
      <c r="A3321">
        <f t="shared" si="104"/>
        <v>7301604</v>
      </c>
      <c r="B3321">
        <v>73</v>
      </c>
      <c r="C3321">
        <v>16</v>
      </c>
      <c r="D3321">
        <v>4</v>
      </c>
      <c r="E3321">
        <v>0.04</v>
      </c>
      <c r="F3321">
        <f t="shared" si="103"/>
        <v>0.03</v>
      </c>
      <c r="G3321"/>
    </row>
    <row r="3322" spans="1:7" x14ac:dyDescent="0.35">
      <c r="A3322">
        <f t="shared" si="104"/>
        <v>7301605</v>
      </c>
      <c r="B3322">
        <v>73</v>
      </c>
      <c r="C3322">
        <v>16</v>
      </c>
      <c r="D3322">
        <v>5</v>
      </c>
      <c r="E3322">
        <v>0.04</v>
      </c>
      <c r="F3322">
        <f t="shared" si="103"/>
        <v>0.03</v>
      </c>
      <c r="G3322"/>
    </row>
    <row r="3323" spans="1:7" x14ac:dyDescent="0.35">
      <c r="A3323">
        <f t="shared" si="104"/>
        <v>7301606</v>
      </c>
      <c r="B3323">
        <v>73</v>
      </c>
      <c r="C3323">
        <v>16</v>
      </c>
      <c r="D3323">
        <v>6</v>
      </c>
      <c r="E3323">
        <v>0.04</v>
      </c>
      <c r="F3323">
        <f t="shared" si="103"/>
        <v>0.03</v>
      </c>
      <c r="G3323"/>
    </row>
    <row r="3324" spans="1:7" x14ac:dyDescent="0.35">
      <c r="A3324">
        <f t="shared" si="104"/>
        <v>7301704</v>
      </c>
      <c r="B3324">
        <v>73</v>
      </c>
      <c r="C3324">
        <v>17</v>
      </c>
      <c r="D3324">
        <v>4</v>
      </c>
      <c r="E3324">
        <v>0.05</v>
      </c>
      <c r="F3324">
        <f t="shared" si="103"/>
        <v>3.7500000000000006E-2</v>
      </c>
      <c r="G3324"/>
    </row>
    <row r="3325" spans="1:7" x14ac:dyDescent="0.35">
      <c r="A3325">
        <f t="shared" si="104"/>
        <v>7301705</v>
      </c>
      <c r="B3325">
        <v>73</v>
      </c>
      <c r="C3325">
        <v>17</v>
      </c>
      <c r="D3325">
        <v>5</v>
      </c>
      <c r="E3325">
        <v>0.04</v>
      </c>
      <c r="F3325">
        <f t="shared" si="103"/>
        <v>0.03</v>
      </c>
      <c r="G3325"/>
    </row>
    <row r="3326" spans="1:7" x14ac:dyDescent="0.35">
      <c r="A3326">
        <f t="shared" si="104"/>
        <v>7301804</v>
      </c>
      <c r="B3326">
        <v>73</v>
      </c>
      <c r="C3326">
        <v>18</v>
      </c>
      <c r="D3326">
        <v>4</v>
      </c>
      <c r="E3326">
        <v>0.05</v>
      </c>
      <c r="F3326">
        <f t="shared" si="103"/>
        <v>3.7500000000000006E-2</v>
      </c>
      <c r="G3326"/>
    </row>
    <row r="3327" spans="1:7" x14ac:dyDescent="0.35">
      <c r="A3327">
        <f t="shared" si="104"/>
        <v>7301805</v>
      </c>
      <c r="B3327">
        <v>73</v>
      </c>
      <c r="C3327">
        <v>18</v>
      </c>
      <c r="D3327">
        <v>5</v>
      </c>
      <c r="E3327">
        <v>0.03</v>
      </c>
      <c r="F3327">
        <f t="shared" si="103"/>
        <v>2.2499999999999999E-2</v>
      </c>
      <c r="G3327"/>
    </row>
    <row r="3328" spans="1:7" x14ac:dyDescent="0.35">
      <c r="A3328">
        <f t="shared" si="104"/>
        <v>7301904</v>
      </c>
      <c r="B3328">
        <v>73</v>
      </c>
      <c r="C3328">
        <v>19</v>
      </c>
      <c r="D3328">
        <v>4</v>
      </c>
      <c r="E3328">
        <v>0.05</v>
      </c>
      <c r="F3328">
        <f t="shared" si="103"/>
        <v>3.7500000000000006E-2</v>
      </c>
      <c r="G3328"/>
    </row>
    <row r="3329" spans="1:7" x14ac:dyDescent="0.35">
      <c r="A3329">
        <f t="shared" si="104"/>
        <v>7301905</v>
      </c>
      <c r="B3329">
        <v>73</v>
      </c>
      <c r="C3329">
        <v>19</v>
      </c>
      <c r="D3329">
        <v>5</v>
      </c>
      <c r="E3329">
        <v>0.03</v>
      </c>
      <c r="F3329">
        <f t="shared" si="103"/>
        <v>2.2499999999999999E-2</v>
      </c>
      <c r="G3329"/>
    </row>
    <row r="3330" spans="1:7" x14ac:dyDescent="0.35">
      <c r="A3330">
        <f t="shared" si="104"/>
        <v>7302004</v>
      </c>
      <c r="B3330">
        <v>73</v>
      </c>
      <c r="C3330">
        <v>20</v>
      </c>
      <c r="D3330">
        <v>4</v>
      </c>
      <c r="E3330">
        <v>0.05</v>
      </c>
      <c r="F3330">
        <f t="shared" ref="F3330:F3393" si="105">E3330*$K$5</f>
        <v>3.7500000000000006E-2</v>
      </c>
      <c r="G3330"/>
    </row>
    <row r="3331" spans="1:7" x14ac:dyDescent="0.35">
      <c r="A3331">
        <f t="shared" si="104"/>
        <v>7302005</v>
      </c>
      <c r="B3331">
        <v>73</v>
      </c>
      <c r="C3331">
        <v>20</v>
      </c>
      <c r="D3331">
        <v>5</v>
      </c>
      <c r="E3331">
        <v>0.03</v>
      </c>
      <c r="F3331">
        <f t="shared" si="105"/>
        <v>2.2499999999999999E-2</v>
      </c>
      <c r="G3331"/>
    </row>
    <row r="3332" spans="1:7" x14ac:dyDescent="0.35">
      <c r="A3332">
        <f t="shared" si="104"/>
        <v>7302104</v>
      </c>
      <c r="B3332">
        <v>73</v>
      </c>
      <c r="C3332">
        <v>21</v>
      </c>
      <c r="D3332">
        <v>4</v>
      </c>
      <c r="E3332">
        <v>0.06</v>
      </c>
      <c r="F3332">
        <f t="shared" si="105"/>
        <v>4.4999999999999998E-2</v>
      </c>
      <c r="G3332"/>
    </row>
    <row r="3333" spans="1:7" x14ac:dyDescent="0.35">
      <c r="A3333">
        <f t="shared" si="104"/>
        <v>7302105</v>
      </c>
      <c r="B3333">
        <v>73</v>
      </c>
      <c r="C3333">
        <v>21</v>
      </c>
      <c r="D3333">
        <v>5</v>
      </c>
      <c r="E3333">
        <v>0.03</v>
      </c>
      <c r="F3333">
        <f t="shared" si="105"/>
        <v>2.2499999999999999E-2</v>
      </c>
      <c r="G3333"/>
    </row>
    <row r="3334" spans="1:7" x14ac:dyDescent="0.35">
      <c r="A3334">
        <f t="shared" si="104"/>
        <v>7302204</v>
      </c>
      <c r="B3334">
        <v>73</v>
      </c>
      <c r="C3334">
        <v>22</v>
      </c>
      <c r="D3334">
        <v>4</v>
      </c>
      <c r="E3334">
        <v>0.06</v>
      </c>
      <c r="F3334">
        <f t="shared" si="105"/>
        <v>4.4999999999999998E-2</v>
      </c>
      <c r="G3334"/>
    </row>
    <row r="3335" spans="1:7" x14ac:dyDescent="0.35">
      <c r="A3335">
        <f t="shared" si="104"/>
        <v>7302205</v>
      </c>
      <c r="B3335">
        <v>73</v>
      </c>
      <c r="C3335">
        <v>22</v>
      </c>
      <c r="D3335">
        <v>5</v>
      </c>
      <c r="E3335">
        <v>0.03</v>
      </c>
      <c r="F3335">
        <f t="shared" si="105"/>
        <v>2.2499999999999999E-2</v>
      </c>
      <c r="G3335"/>
    </row>
    <row r="3336" spans="1:7" x14ac:dyDescent="0.35">
      <c r="A3336">
        <f t="shared" si="104"/>
        <v>7302304</v>
      </c>
      <c r="B3336">
        <v>73</v>
      </c>
      <c r="C3336">
        <v>23</v>
      </c>
      <c r="D3336">
        <v>4</v>
      </c>
      <c r="E3336">
        <v>0.06</v>
      </c>
      <c r="F3336">
        <f t="shared" si="105"/>
        <v>4.4999999999999998E-2</v>
      </c>
      <c r="G3336"/>
    </row>
    <row r="3337" spans="1:7" x14ac:dyDescent="0.35">
      <c r="A3337">
        <f t="shared" si="104"/>
        <v>7302305</v>
      </c>
      <c r="B3337">
        <v>73</v>
      </c>
      <c r="C3337">
        <v>23</v>
      </c>
      <c r="D3337">
        <v>5</v>
      </c>
      <c r="E3337">
        <v>0.04</v>
      </c>
      <c r="F3337">
        <f t="shared" si="105"/>
        <v>0.03</v>
      </c>
      <c r="G3337"/>
    </row>
    <row r="3338" spans="1:7" x14ac:dyDescent="0.35">
      <c r="A3338">
        <f t="shared" si="104"/>
        <v>7302404</v>
      </c>
      <c r="B3338">
        <v>73</v>
      </c>
      <c r="C3338">
        <v>24</v>
      </c>
      <c r="D3338">
        <v>4</v>
      </c>
      <c r="E3338">
        <v>0.06</v>
      </c>
      <c r="F3338">
        <f t="shared" si="105"/>
        <v>4.4999999999999998E-2</v>
      </c>
      <c r="G3338"/>
    </row>
    <row r="3339" spans="1:7" x14ac:dyDescent="0.35">
      <c r="A3339">
        <f t="shared" si="104"/>
        <v>7302405</v>
      </c>
      <c r="B3339">
        <v>73</v>
      </c>
      <c r="C3339">
        <v>24</v>
      </c>
      <c r="D3339">
        <v>5</v>
      </c>
      <c r="E3339">
        <v>0.04</v>
      </c>
      <c r="F3339">
        <f t="shared" si="105"/>
        <v>0.03</v>
      </c>
      <c r="G3339"/>
    </row>
    <row r="3340" spans="1:7" x14ac:dyDescent="0.35">
      <c r="A3340">
        <f t="shared" si="104"/>
        <v>7302504</v>
      </c>
      <c r="B3340">
        <v>73</v>
      </c>
      <c r="C3340">
        <v>25</v>
      </c>
      <c r="D3340">
        <v>4</v>
      </c>
      <c r="E3340">
        <v>0.05</v>
      </c>
      <c r="F3340">
        <f t="shared" si="105"/>
        <v>3.7500000000000006E-2</v>
      </c>
      <c r="G3340"/>
    </row>
    <row r="3341" spans="1:7" x14ac:dyDescent="0.35">
      <c r="A3341">
        <f t="shared" si="104"/>
        <v>7302505</v>
      </c>
      <c r="B3341">
        <v>73</v>
      </c>
      <c r="C3341">
        <v>25</v>
      </c>
      <c r="D3341">
        <v>5</v>
      </c>
      <c r="E3341">
        <v>0.04</v>
      </c>
      <c r="F3341">
        <f t="shared" si="105"/>
        <v>0.03</v>
      </c>
      <c r="G3341"/>
    </row>
    <row r="3342" spans="1:7" x14ac:dyDescent="0.35">
      <c r="A3342">
        <f t="shared" si="104"/>
        <v>7302604</v>
      </c>
      <c r="B3342">
        <v>73</v>
      </c>
      <c r="C3342">
        <v>26</v>
      </c>
      <c r="D3342">
        <v>4</v>
      </c>
      <c r="E3342">
        <v>0.05</v>
      </c>
      <c r="F3342">
        <f t="shared" si="105"/>
        <v>3.7500000000000006E-2</v>
      </c>
      <c r="G3342"/>
    </row>
    <row r="3343" spans="1:7" x14ac:dyDescent="0.35">
      <c r="A3343">
        <f t="shared" si="104"/>
        <v>7302605</v>
      </c>
      <c r="B3343">
        <v>73</v>
      </c>
      <c r="C3343">
        <v>26</v>
      </c>
      <c r="D3343">
        <v>5</v>
      </c>
      <c r="E3343">
        <v>0.04</v>
      </c>
      <c r="F3343">
        <f t="shared" si="105"/>
        <v>0.03</v>
      </c>
      <c r="G3343"/>
    </row>
    <row r="3344" spans="1:7" x14ac:dyDescent="0.35">
      <c r="A3344">
        <f t="shared" si="104"/>
        <v>7400106</v>
      </c>
      <c r="B3344">
        <v>74</v>
      </c>
      <c r="C3344">
        <v>1</v>
      </c>
      <c r="D3344">
        <v>6</v>
      </c>
      <c r="E3344">
        <v>0.03</v>
      </c>
      <c r="F3344">
        <f t="shared" si="105"/>
        <v>2.2499999999999999E-2</v>
      </c>
      <c r="G3344"/>
    </row>
    <row r="3345" spans="1:7" x14ac:dyDescent="0.35">
      <c r="A3345">
        <f t="shared" si="104"/>
        <v>7400206</v>
      </c>
      <c r="B3345">
        <v>74</v>
      </c>
      <c r="C3345">
        <v>2</v>
      </c>
      <c r="D3345">
        <v>6</v>
      </c>
      <c r="E3345">
        <v>0.04</v>
      </c>
      <c r="F3345">
        <f t="shared" si="105"/>
        <v>0.03</v>
      </c>
      <c r="G3345"/>
    </row>
    <row r="3346" spans="1:7" x14ac:dyDescent="0.35">
      <c r="A3346">
        <f t="shared" si="104"/>
        <v>7400306</v>
      </c>
      <c r="B3346">
        <v>74</v>
      </c>
      <c r="C3346">
        <v>3</v>
      </c>
      <c r="D3346">
        <v>6</v>
      </c>
      <c r="E3346">
        <v>0.03</v>
      </c>
      <c r="F3346">
        <f t="shared" si="105"/>
        <v>2.2499999999999999E-2</v>
      </c>
      <c r="G3346"/>
    </row>
    <row r="3347" spans="1:7" x14ac:dyDescent="0.35">
      <c r="A3347">
        <f t="shared" si="104"/>
        <v>7400406</v>
      </c>
      <c r="B3347">
        <v>74</v>
      </c>
      <c r="C3347">
        <v>4</v>
      </c>
      <c r="D3347">
        <v>6</v>
      </c>
      <c r="E3347">
        <v>0.03</v>
      </c>
      <c r="F3347">
        <f t="shared" si="105"/>
        <v>2.2499999999999999E-2</v>
      </c>
      <c r="G3347"/>
    </row>
    <row r="3348" spans="1:7" x14ac:dyDescent="0.35">
      <c r="A3348">
        <f t="shared" si="104"/>
        <v>7400506</v>
      </c>
      <c r="B3348">
        <v>74</v>
      </c>
      <c r="C3348">
        <v>5</v>
      </c>
      <c r="D3348">
        <v>6</v>
      </c>
      <c r="E3348">
        <v>0.03</v>
      </c>
      <c r="F3348">
        <f t="shared" si="105"/>
        <v>2.2499999999999999E-2</v>
      </c>
      <c r="G3348"/>
    </row>
    <row r="3349" spans="1:7" x14ac:dyDescent="0.35">
      <c r="A3349">
        <f t="shared" si="104"/>
        <v>7400606</v>
      </c>
      <c r="B3349">
        <v>74</v>
      </c>
      <c r="C3349">
        <v>6</v>
      </c>
      <c r="D3349">
        <v>6</v>
      </c>
      <c r="E3349">
        <v>0.03</v>
      </c>
      <c r="F3349">
        <f t="shared" si="105"/>
        <v>2.2499999999999999E-2</v>
      </c>
      <c r="G3349"/>
    </row>
    <row r="3350" spans="1:7" x14ac:dyDescent="0.35">
      <c r="A3350">
        <f t="shared" si="104"/>
        <v>7400706</v>
      </c>
      <c r="B3350">
        <v>74</v>
      </c>
      <c r="C3350">
        <v>7</v>
      </c>
      <c r="D3350">
        <v>6</v>
      </c>
      <c r="E3350">
        <v>0.03</v>
      </c>
      <c r="F3350">
        <f t="shared" si="105"/>
        <v>2.2499999999999999E-2</v>
      </c>
      <c r="G3350"/>
    </row>
    <row r="3351" spans="1:7" x14ac:dyDescent="0.35">
      <c r="A3351">
        <f t="shared" si="104"/>
        <v>7400805</v>
      </c>
      <c r="B3351">
        <v>74</v>
      </c>
      <c r="C3351">
        <v>8</v>
      </c>
      <c r="D3351">
        <v>5</v>
      </c>
      <c r="E3351">
        <v>0.04</v>
      </c>
      <c r="F3351">
        <f t="shared" si="105"/>
        <v>0.03</v>
      </c>
      <c r="G3351"/>
    </row>
    <row r="3352" spans="1:7" x14ac:dyDescent="0.35">
      <c r="A3352">
        <f t="shared" si="104"/>
        <v>7400806</v>
      </c>
      <c r="B3352">
        <v>74</v>
      </c>
      <c r="C3352">
        <v>8</v>
      </c>
      <c r="D3352">
        <v>6</v>
      </c>
      <c r="E3352">
        <v>0.03</v>
      </c>
      <c r="F3352">
        <f t="shared" si="105"/>
        <v>2.2499999999999999E-2</v>
      </c>
      <c r="G3352"/>
    </row>
    <row r="3353" spans="1:7" x14ac:dyDescent="0.35">
      <c r="A3353">
        <f t="shared" si="104"/>
        <v>7400905</v>
      </c>
      <c r="B3353">
        <v>74</v>
      </c>
      <c r="C3353">
        <v>9</v>
      </c>
      <c r="D3353">
        <v>5</v>
      </c>
      <c r="E3353">
        <v>0.04</v>
      </c>
      <c r="F3353">
        <f t="shared" si="105"/>
        <v>0.03</v>
      </c>
      <c r="G3353"/>
    </row>
    <row r="3354" spans="1:7" x14ac:dyDescent="0.35">
      <c r="A3354">
        <f t="shared" si="104"/>
        <v>7400906</v>
      </c>
      <c r="B3354">
        <v>74</v>
      </c>
      <c r="C3354">
        <v>9</v>
      </c>
      <c r="D3354">
        <v>6</v>
      </c>
      <c r="E3354">
        <v>0.03</v>
      </c>
      <c r="F3354">
        <f t="shared" si="105"/>
        <v>2.2499999999999999E-2</v>
      </c>
      <c r="G3354"/>
    </row>
    <row r="3355" spans="1:7" x14ac:dyDescent="0.35">
      <c r="A3355">
        <f t="shared" si="104"/>
        <v>7401005</v>
      </c>
      <c r="B3355">
        <v>74</v>
      </c>
      <c r="C3355">
        <v>10</v>
      </c>
      <c r="D3355">
        <v>5</v>
      </c>
      <c r="E3355">
        <v>0.04</v>
      </c>
      <c r="F3355">
        <f t="shared" si="105"/>
        <v>0.03</v>
      </c>
      <c r="G3355"/>
    </row>
    <row r="3356" spans="1:7" x14ac:dyDescent="0.35">
      <c r="A3356">
        <f t="shared" si="104"/>
        <v>7401006</v>
      </c>
      <c r="B3356">
        <v>74</v>
      </c>
      <c r="C3356">
        <v>10</v>
      </c>
      <c r="D3356">
        <v>6</v>
      </c>
      <c r="E3356">
        <v>0.03</v>
      </c>
      <c r="F3356">
        <f t="shared" si="105"/>
        <v>2.2499999999999999E-2</v>
      </c>
      <c r="G3356"/>
    </row>
    <row r="3357" spans="1:7" x14ac:dyDescent="0.35">
      <c r="A3357">
        <f t="shared" si="104"/>
        <v>7401105</v>
      </c>
      <c r="B3357">
        <v>74</v>
      </c>
      <c r="C3357">
        <v>11</v>
      </c>
      <c r="D3357">
        <v>5</v>
      </c>
      <c r="E3357">
        <v>0.04</v>
      </c>
      <c r="F3357">
        <f t="shared" si="105"/>
        <v>0.03</v>
      </c>
      <c r="G3357"/>
    </row>
    <row r="3358" spans="1:7" x14ac:dyDescent="0.35">
      <c r="A3358">
        <f t="shared" si="104"/>
        <v>7401106</v>
      </c>
      <c r="B3358">
        <v>74</v>
      </c>
      <c r="C3358">
        <v>11</v>
      </c>
      <c r="D3358">
        <v>6</v>
      </c>
      <c r="E3358">
        <v>0.03</v>
      </c>
      <c r="F3358">
        <f t="shared" si="105"/>
        <v>2.2499999999999999E-2</v>
      </c>
      <c r="G3358"/>
    </row>
    <row r="3359" spans="1:7" x14ac:dyDescent="0.35">
      <c r="A3359">
        <f t="shared" si="104"/>
        <v>7401204</v>
      </c>
      <c r="B3359">
        <v>74</v>
      </c>
      <c r="C3359">
        <v>12</v>
      </c>
      <c r="D3359">
        <v>4</v>
      </c>
      <c r="E3359">
        <v>0.04</v>
      </c>
      <c r="F3359">
        <f t="shared" si="105"/>
        <v>0.03</v>
      </c>
      <c r="G3359"/>
    </row>
    <row r="3360" spans="1:7" x14ac:dyDescent="0.35">
      <c r="A3360">
        <f t="shared" si="104"/>
        <v>7401205</v>
      </c>
      <c r="B3360">
        <v>74</v>
      </c>
      <c r="C3360">
        <v>12</v>
      </c>
      <c r="D3360">
        <v>5</v>
      </c>
      <c r="E3360">
        <v>0.04</v>
      </c>
      <c r="F3360">
        <f t="shared" si="105"/>
        <v>0.03</v>
      </c>
      <c r="G3360"/>
    </row>
    <row r="3361" spans="1:7" x14ac:dyDescent="0.35">
      <c r="A3361">
        <f t="shared" si="104"/>
        <v>7401206</v>
      </c>
      <c r="B3361">
        <v>74</v>
      </c>
      <c r="C3361">
        <v>12</v>
      </c>
      <c r="D3361">
        <v>6</v>
      </c>
      <c r="E3361">
        <v>0.04</v>
      </c>
      <c r="F3361">
        <f t="shared" si="105"/>
        <v>0.03</v>
      </c>
      <c r="G3361"/>
    </row>
    <row r="3362" spans="1:7" x14ac:dyDescent="0.35">
      <c r="A3362">
        <f t="shared" si="104"/>
        <v>7401304</v>
      </c>
      <c r="B3362">
        <v>74</v>
      </c>
      <c r="C3362">
        <v>13</v>
      </c>
      <c r="D3362">
        <v>4</v>
      </c>
      <c r="E3362">
        <v>0.04</v>
      </c>
      <c r="F3362">
        <f t="shared" si="105"/>
        <v>0.03</v>
      </c>
      <c r="G3362"/>
    </row>
    <row r="3363" spans="1:7" x14ac:dyDescent="0.35">
      <c r="A3363">
        <f t="shared" si="104"/>
        <v>7401305</v>
      </c>
      <c r="B3363">
        <v>74</v>
      </c>
      <c r="C3363">
        <v>13</v>
      </c>
      <c r="D3363">
        <v>5</v>
      </c>
      <c r="E3363">
        <v>0.04</v>
      </c>
      <c r="F3363">
        <f t="shared" si="105"/>
        <v>0.03</v>
      </c>
      <c r="G3363"/>
    </row>
    <row r="3364" spans="1:7" x14ac:dyDescent="0.35">
      <c r="A3364">
        <f t="shared" si="104"/>
        <v>7401306</v>
      </c>
      <c r="B3364">
        <v>74</v>
      </c>
      <c r="C3364">
        <v>13</v>
      </c>
      <c r="D3364">
        <v>6</v>
      </c>
      <c r="E3364">
        <v>0.04</v>
      </c>
      <c r="F3364">
        <f t="shared" si="105"/>
        <v>0.03</v>
      </c>
      <c r="G3364"/>
    </row>
    <row r="3365" spans="1:7" x14ac:dyDescent="0.35">
      <c r="A3365">
        <f t="shared" si="104"/>
        <v>7401404</v>
      </c>
      <c r="B3365">
        <v>74</v>
      </c>
      <c r="C3365">
        <v>14</v>
      </c>
      <c r="D3365">
        <v>4</v>
      </c>
      <c r="E3365">
        <v>0.04</v>
      </c>
      <c r="F3365">
        <f t="shared" si="105"/>
        <v>0.03</v>
      </c>
      <c r="G3365"/>
    </row>
    <row r="3366" spans="1:7" x14ac:dyDescent="0.35">
      <c r="A3366">
        <f t="shared" si="104"/>
        <v>7401405</v>
      </c>
      <c r="B3366">
        <v>74</v>
      </c>
      <c r="C3366">
        <v>14</v>
      </c>
      <c r="D3366">
        <v>5</v>
      </c>
      <c r="E3366">
        <v>0.04</v>
      </c>
      <c r="F3366">
        <f t="shared" si="105"/>
        <v>0.03</v>
      </c>
      <c r="G3366"/>
    </row>
    <row r="3367" spans="1:7" x14ac:dyDescent="0.35">
      <c r="A3367">
        <f t="shared" si="104"/>
        <v>7401406</v>
      </c>
      <c r="B3367">
        <v>74</v>
      </c>
      <c r="C3367">
        <v>14</v>
      </c>
      <c r="D3367">
        <v>6</v>
      </c>
      <c r="E3367">
        <v>0.04</v>
      </c>
      <c r="F3367">
        <f t="shared" si="105"/>
        <v>0.03</v>
      </c>
      <c r="G3367"/>
    </row>
    <row r="3368" spans="1:7" x14ac:dyDescent="0.35">
      <c r="A3368">
        <f t="shared" si="104"/>
        <v>7401504</v>
      </c>
      <c r="B3368">
        <v>74</v>
      </c>
      <c r="C3368">
        <v>15</v>
      </c>
      <c r="D3368">
        <v>4</v>
      </c>
      <c r="E3368">
        <v>0.04</v>
      </c>
      <c r="F3368">
        <f t="shared" si="105"/>
        <v>0.03</v>
      </c>
      <c r="G3368"/>
    </row>
    <row r="3369" spans="1:7" x14ac:dyDescent="0.35">
      <c r="A3369">
        <f t="shared" si="104"/>
        <v>7401505</v>
      </c>
      <c r="B3369">
        <v>74</v>
      </c>
      <c r="C3369">
        <v>15</v>
      </c>
      <c r="D3369">
        <v>5</v>
      </c>
      <c r="E3369">
        <v>0.04</v>
      </c>
      <c r="F3369">
        <f t="shared" si="105"/>
        <v>0.03</v>
      </c>
      <c r="G3369"/>
    </row>
    <row r="3370" spans="1:7" x14ac:dyDescent="0.35">
      <c r="A3370">
        <f t="shared" si="104"/>
        <v>7401506</v>
      </c>
      <c r="B3370">
        <v>74</v>
      </c>
      <c r="C3370">
        <v>15</v>
      </c>
      <c r="D3370">
        <v>6</v>
      </c>
      <c r="E3370">
        <v>0.04</v>
      </c>
      <c r="F3370">
        <f t="shared" si="105"/>
        <v>0.03</v>
      </c>
      <c r="G3370"/>
    </row>
    <row r="3371" spans="1:7" x14ac:dyDescent="0.35">
      <c r="A3371">
        <f t="shared" si="104"/>
        <v>7401604</v>
      </c>
      <c r="B3371">
        <v>74</v>
      </c>
      <c r="C3371">
        <v>16</v>
      </c>
      <c r="D3371">
        <v>4</v>
      </c>
      <c r="E3371">
        <v>0.05</v>
      </c>
      <c r="F3371">
        <f t="shared" si="105"/>
        <v>3.7500000000000006E-2</v>
      </c>
      <c r="G3371"/>
    </row>
    <row r="3372" spans="1:7" x14ac:dyDescent="0.35">
      <c r="A3372">
        <f t="shared" si="104"/>
        <v>7401605</v>
      </c>
      <c r="B3372">
        <v>74</v>
      </c>
      <c r="C3372">
        <v>16</v>
      </c>
      <c r="D3372">
        <v>5</v>
      </c>
      <c r="E3372">
        <v>0.03</v>
      </c>
      <c r="F3372">
        <f t="shared" si="105"/>
        <v>2.2499999999999999E-2</v>
      </c>
      <c r="G3372"/>
    </row>
    <row r="3373" spans="1:7" x14ac:dyDescent="0.35">
      <c r="A3373">
        <f t="shared" si="104"/>
        <v>7401606</v>
      </c>
      <c r="B3373">
        <v>74</v>
      </c>
      <c r="C3373">
        <v>16</v>
      </c>
      <c r="D3373">
        <v>6</v>
      </c>
      <c r="E3373">
        <v>0.04</v>
      </c>
      <c r="F3373">
        <f t="shared" si="105"/>
        <v>0.03</v>
      </c>
      <c r="G3373"/>
    </row>
    <row r="3374" spans="1:7" x14ac:dyDescent="0.35">
      <c r="A3374">
        <f t="shared" si="104"/>
        <v>7401704</v>
      </c>
      <c r="B3374">
        <v>74</v>
      </c>
      <c r="C3374">
        <v>17</v>
      </c>
      <c r="D3374">
        <v>4</v>
      </c>
      <c r="E3374">
        <v>0.05</v>
      </c>
      <c r="F3374">
        <f t="shared" si="105"/>
        <v>3.7500000000000006E-2</v>
      </c>
      <c r="G3374"/>
    </row>
    <row r="3375" spans="1:7" x14ac:dyDescent="0.35">
      <c r="A3375">
        <f t="shared" si="104"/>
        <v>7401705</v>
      </c>
      <c r="B3375">
        <v>74</v>
      </c>
      <c r="C3375">
        <v>17</v>
      </c>
      <c r="D3375">
        <v>5</v>
      </c>
      <c r="E3375">
        <v>0.03</v>
      </c>
      <c r="F3375">
        <f t="shared" si="105"/>
        <v>2.2499999999999999E-2</v>
      </c>
      <c r="G3375"/>
    </row>
    <row r="3376" spans="1:7" x14ac:dyDescent="0.35">
      <c r="A3376">
        <f t="shared" si="104"/>
        <v>7401804</v>
      </c>
      <c r="B3376">
        <v>74</v>
      </c>
      <c r="C3376">
        <v>18</v>
      </c>
      <c r="D3376">
        <v>4</v>
      </c>
      <c r="E3376">
        <v>0.05</v>
      </c>
      <c r="F3376">
        <f t="shared" si="105"/>
        <v>3.7500000000000006E-2</v>
      </c>
      <c r="G3376"/>
    </row>
    <row r="3377" spans="1:7" x14ac:dyDescent="0.35">
      <c r="A3377">
        <f t="shared" si="104"/>
        <v>7401805</v>
      </c>
      <c r="B3377">
        <v>74</v>
      </c>
      <c r="C3377">
        <v>18</v>
      </c>
      <c r="D3377">
        <v>5</v>
      </c>
      <c r="E3377">
        <v>0.03</v>
      </c>
      <c r="F3377">
        <f t="shared" si="105"/>
        <v>2.2499999999999999E-2</v>
      </c>
      <c r="G3377"/>
    </row>
    <row r="3378" spans="1:7" x14ac:dyDescent="0.35">
      <c r="A3378">
        <f t="shared" si="104"/>
        <v>7401904</v>
      </c>
      <c r="B3378">
        <v>74</v>
      </c>
      <c r="C3378">
        <v>19</v>
      </c>
      <c r="D3378">
        <v>4</v>
      </c>
      <c r="E3378">
        <v>0.05</v>
      </c>
      <c r="F3378">
        <f t="shared" si="105"/>
        <v>3.7500000000000006E-2</v>
      </c>
      <c r="G3378"/>
    </row>
    <row r="3379" spans="1:7" x14ac:dyDescent="0.35">
      <c r="A3379">
        <f t="shared" ref="A3379:A3439" si="106">(B3379*100000)+(C3379*100)+D3379</f>
        <v>7401905</v>
      </c>
      <c r="B3379">
        <v>74</v>
      </c>
      <c r="C3379">
        <v>19</v>
      </c>
      <c r="D3379">
        <v>5</v>
      </c>
      <c r="E3379">
        <v>0.03</v>
      </c>
      <c r="F3379">
        <f t="shared" si="105"/>
        <v>2.2499999999999999E-2</v>
      </c>
      <c r="G3379"/>
    </row>
    <row r="3380" spans="1:7" x14ac:dyDescent="0.35">
      <c r="A3380">
        <f t="shared" si="106"/>
        <v>7402004</v>
      </c>
      <c r="B3380">
        <v>74</v>
      </c>
      <c r="C3380">
        <v>20</v>
      </c>
      <c r="D3380">
        <v>4</v>
      </c>
      <c r="E3380">
        <v>0.05</v>
      </c>
      <c r="F3380">
        <f t="shared" si="105"/>
        <v>3.7500000000000006E-2</v>
      </c>
      <c r="G3380"/>
    </row>
    <row r="3381" spans="1:7" x14ac:dyDescent="0.35">
      <c r="A3381">
        <f t="shared" si="106"/>
        <v>7402005</v>
      </c>
      <c r="B3381">
        <v>74</v>
      </c>
      <c r="C3381">
        <v>20</v>
      </c>
      <c r="D3381">
        <v>5</v>
      </c>
      <c r="E3381">
        <v>0.03</v>
      </c>
      <c r="F3381">
        <f t="shared" si="105"/>
        <v>2.2499999999999999E-2</v>
      </c>
      <c r="G3381"/>
    </row>
    <row r="3382" spans="1:7" x14ac:dyDescent="0.35">
      <c r="A3382">
        <f t="shared" si="106"/>
        <v>7402104</v>
      </c>
      <c r="B3382">
        <v>74</v>
      </c>
      <c r="C3382">
        <v>21</v>
      </c>
      <c r="D3382">
        <v>4</v>
      </c>
      <c r="E3382">
        <v>0.06</v>
      </c>
      <c r="F3382">
        <f t="shared" si="105"/>
        <v>4.4999999999999998E-2</v>
      </c>
      <c r="G3382"/>
    </row>
    <row r="3383" spans="1:7" x14ac:dyDescent="0.35">
      <c r="A3383">
        <f t="shared" si="106"/>
        <v>7402105</v>
      </c>
      <c r="B3383">
        <v>74</v>
      </c>
      <c r="C3383">
        <v>21</v>
      </c>
      <c r="D3383">
        <v>5</v>
      </c>
      <c r="E3383">
        <v>0.03</v>
      </c>
      <c r="F3383">
        <f t="shared" si="105"/>
        <v>2.2499999999999999E-2</v>
      </c>
      <c r="G3383"/>
    </row>
    <row r="3384" spans="1:7" x14ac:dyDescent="0.35">
      <c r="A3384">
        <f t="shared" si="106"/>
        <v>7402204</v>
      </c>
      <c r="B3384">
        <v>74</v>
      </c>
      <c r="C3384">
        <v>22</v>
      </c>
      <c r="D3384">
        <v>4</v>
      </c>
      <c r="E3384">
        <v>0.06</v>
      </c>
      <c r="F3384">
        <f t="shared" si="105"/>
        <v>4.4999999999999998E-2</v>
      </c>
      <c r="G3384"/>
    </row>
    <row r="3385" spans="1:7" x14ac:dyDescent="0.35">
      <c r="A3385">
        <f t="shared" si="106"/>
        <v>7402205</v>
      </c>
      <c r="B3385">
        <v>74</v>
      </c>
      <c r="C3385">
        <v>22</v>
      </c>
      <c r="D3385">
        <v>5</v>
      </c>
      <c r="E3385">
        <v>0.03</v>
      </c>
      <c r="F3385">
        <f t="shared" si="105"/>
        <v>2.2499999999999999E-2</v>
      </c>
      <c r="G3385"/>
    </row>
    <row r="3386" spans="1:7" x14ac:dyDescent="0.35">
      <c r="A3386">
        <f t="shared" si="106"/>
        <v>7402304</v>
      </c>
      <c r="B3386">
        <v>74</v>
      </c>
      <c r="C3386">
        <v>23</v>
      </c>
      <c r="D3386">
        <v>4</v>
      </c>
      <c r="E3386">
        <v>0.06</v>
      </c>
      <c r="F3386">
        <f t="shared" si="105"/>
        <v>4.4999999999999998E-2</v>
      </c>
      <c r="G3386"/>
    </row>
    <row r="3387" spans="1:7" x14ac:dyDescent="0.35">
      <c r="A3387">
        <f t="shared" si="106"/>
        <v>7402305</v>
      </c>
      <c r="B3387">
        <v>74</v>
      </c>
      <c r="C3387">
        <v>23</v>
      </c>
      <c r="D3387">
        <v>5</v>
      </c>
      <c r="E3387">
        <v>0.03</v>
      </c>
      <c r="F3387">
        <f t="shared" si="105"/>
        <v>2.2499999999999999E-2</v>
      </c>
      <c r="G3387"/>
    </row>
    <row r="3388" spans="1:7" x14ac:dyDescent="0.35">
      <c r="A3388">
        <f t="shared" si="106"/>
        <v>7402404</v>
      </c>
      <c r="B3388">
        <v>74</v>
      </c>
      <c r="C3388">
        <v>24</v>
      </c>
      <c r="D3388">
        <v>4</v>
      </c>
      <c r="E3388">
        <v>0.06</v>
      </c>
      <c r="F3388">
        <f t="shared" si="105"/>
        <v>4.4999999999999998E-2</v>
      </c>
      <c r="G3388"/>
    </row>
    <row r="3389" spans="1:7" x14ac:dyDescent="0.35">
      <c r="A3389">
        <f t="shared" si="106"/>
        <v>7402405</v>
      </c>
      <c r="B3389">
        <v>74</v>
      </c>
      <c r="C3389">
        <v>24</v>
      </c>
      <c r="D3389">
        <v>5</v>
      </c>
      <c r="E3389">
        <v>0.04</v>
      </c>
      <c r="F3389">
        <f t="shared" si="105"/>
        <v>0.03</v>
      </c>
      <c r="G3389"/>
    </row>
    <row r="3390" spans="1:7" x14ac:dyDescent="0.35">
      <c r="A3390">
        <f t="shared" si="106"/>
        <v>7402505</v>
      </c>
      <c r="B3390">
        <v>74</v>
      </c>
      <c r="C3390">
        <v>25</v>
      </c>
      <c r="D3390">
        <v>5</v>
      </c>
      <c r="E3390">
        <v>0.04</v>
      </c>
      <c r="F3390">
        <f t="shared" si="105"/>
        <v>0.03</v>
      </c>
      <c r="G3390"/>
    </row>
    <row r="3391" spans="1:7" x14ac:dyDescent="0.35">
      <c r="A3391">
        <f t="shared" si="106"/>
        <v>7402605</v>
      </c>
      <c r="B3391">
        <v>74</v>
      </c>
      <c r="C3391">
        <v>26</v>
      </c>
      <c r="D3391">
        <v>5</v>
      </c>
      <c r="E3391">
        <v>0.04</v>
      </c>
      <c r="F3391">
        <f t="shared" si="105"/>
        <v>0.03</v>
      </c>
      <c r="G3391"/>
    </row>
    <row r="3392" spans="1:7" x14ac:dyDescent="0.35">
      <c r="A3392">
        <f t="shared" si="106"/>
        <v>7500106</v>
      </c>
      <c r="B3392">
        <v>75</v>
      </c>
      <c r="C3392">
        <v>1</v>
      </c>
      <c r="D3392">
        <v>6</v>
      </c>
      <c r="E3392">
        <v>0.03</v>
      </c>
      <c r="F3392">
        <f t="shared" si="105"/>
        <v>2.2499999999999999E-2</v>
      </c>
      <c r="G3392"/>
    </row>
    <row r="3393" spans="1:7" x14ac:dyDescent="0.35">
      <c r="A3393">
        <f t="shared" si="106"/>
        <v>7500206</v>
      </c>
      <c r="B3393">
        <v>75</v>
      </c>
      <c r="C3393">
        <v>2</v>
      </c>
      <c r="D3393">
        <v>6</v>
      </c>
      <c r="E3393">
        <v>0.03</v>
      </c>
      <c r="F3393">
        <f t="shared" si="105"/>
        <v>2.2499999999999999E-2</v>
      </c>
      <c r="G3393"/>
    </row>
    <row r="3394" spans="1:7" x14ac:dyDescent="0.35">
      <c r="A3394">
        <f t="shared" si="106"/>
        <v>7500306</v>
      </c>
      <c r="B3394">
        <v>75</v>
      </c>
      <c r="C3394">
        <v>3</v>
      </c>
      <c r="D3394">
        <v>6</v>
      </c>
      <c r="E3394">
        <v>0.03</v>
      </c>
      <c r="F3394">
        <f t="shared" ref="F3394:F3457" si="107">E3394*$K$5</f>
        <v>2.2499999999999999E-2</v>
      </c>
      <c r="G3394"/>
    </row>
    <row r="3395" spans="1:7" x14ac:dyDescent="0.35">
      <c r="A3395">
        <f t="shared" si="106"/>
        <v>7500406</v>
      </c>
      <c r="B3395">
        <v>75</v>
      </c>
      <c r="C3395">
        <v>4</v>
      </c>
      <c r="D3395">
        <v>6</v>
      </c>
      <c r="E3395">
        <v>0.03</v>
      </c>
      <c r="F3395">
        <f t="shared" si="107"/>
        <v>2.2499999999999999E-2</v>
      </c>
      <c r="G3395"/>
    </row>
    <row r="3396" spans="1:7" x14ac:dyDescent="0.35">
      <c r="A3396">
        <f t="shared" si="106"/>
        <v>7500506</v>
      </c>
      <c r="B3396">
        <v>75</v>
      </c>
      <c r="C3396">
        <v>5</v>
      </c>
      <c r="D3396">
        <v>6</v>
      </c>
      <c r="E3396">
        <v>0.03</v>
      </c>
      <c r="F3396">
        <f t="shared" si="107"/>
        <v>2.2499999999999999E-2</v>
      </c>
      <c r="G3396"/>
    </row>
    <row r="3397" spans="1:7" x14ac:dyDescent="0.35">
      <c r="A3397">
        <f t="shared" si="106"/>
        <v>7500606</v>
      </c>
      <c r="B3397">
        <v>75</v>
      </c>
      <c r="C3397">
        <v>6</v>
      </c>
      <c r="D3397">
        <v>6</v>
      </c>
      <c r="E3397">
        <v>0.03</v>
      </c>
      <c r="F3397">
        <f t="shared" si="107"/>
        <v>2.2499999999999999E-2</v>
      </c>
      <c r="G3397"/>
    </row>
    <row r="3398" spans="1:7" x14ac:dyDescent="0.35">
      <c r="A3398">
        <f t="shared" si="106"/>
        <v>7500706</v>
      </c>
      <c r="B3398">
        <v>75</v>
      </c>
      <c r="C3398">
        <v>7</v>
      </c>
      <c r="D3398">
        <v>6</v>
      </c>
      <c r="E3398">
        <v>0.03</v>
      </c>
      <c r="F3398">
        <f t="shared" si="107"/>
        <v>2.2499999999999999E-2</v>
      </c>
      <c r="G3398"/>
    </row>
    <row r="3399" spans="1:7" x14ac:dyDescent="0.35">
      <c r="A3399">
        <f t="shared" si="106"/>
        <v>7500805</v>
      </c>
      <c r="B3399">
        <v>75</v>
      </c>
      <c r="C3399">
        <v>8</v>
      </c>
      <c r="D3399">
        <v>5</v>
      </c>
      <c r="E3399">
        <v>0.04</v>
      </c>
      <c r="F3399">
        <f t="shared" si="107"/>
        <v>0.03</v>
      </c>
      <c r="G3399"/>
    </row>
    <row r="3400" spans="1:7" x14ac:dyDescent="0.35">
      <c r="A3400">
        <f t="shared" si="106"/>
        <v>7500806</v>
      </c>
      <c r="B3400">
        <v>75</v>
      </c>
      <c r="C3400">
        <v>8</v>
      </c>
      <c r="D3400">
        <v>6</v>
      </c>
      <c r="E3400">
        <v>0.03</v>
      </c>
      <c r="F3400">
        <f t="shared" si="107"/>
        <v>2.2499999999999999E-2</v>
      </c>
      <c r="G3400"/>
    </row>
    <row r="3401" spans="1:7" x14ac:dyDescent="0.35">
      <c r="A3401">
        <f t="shared" si="106"/>
        <v>7500905</v>
      </c>
      <c r="B3401">
        <v>75</v>
      </c>
      <c r="C3401">
        <v>9</v>
      </c>
      <c r="D3401">
        <v>5</v>
      </c>
      <c r="E3401">
        <v>0.04</v>
      </c>
      <c r="F3401">
        <f t="shared" si="107"/>
        <v>0.03</v>
      </c>
      <c r="G3401"/>
    </row>
    <row r="3402" spans="1:7" x14ac:dyDescent="0.35">
      <c r="A3402">
        <f t="shared" si="106"/>
        <v>7500906</v>
      </c>
      <c r="B3402">
        <v>75</v>
      </c>
      <c r="C3402">
        <v>9</v>
      </c>
      <c r="D3402">
        <v>6</v>
      </c>
      <c r="E3402">
        <v>0.03</v>
      </c>
      <c r="F3402">
        <f t="shared" si="107"/>
        <v>2.2499999999999999E-2</v>
      </c>
      <c r="G3402"/>
    </row>
    <row r="3403" spans="1:7" x14ac:dyDescent="0.35">
      <c r="A3403">
        <f t="shared" si="106"/>
        <v>7501005</v>
      </c>
      <c r="B3403">
        <v>75</v>
      </c>
      <c r="C3403">
        <v>10</v>
      </c>
      <c r="D3403">
        <v>5</v>
      </c>
      <c r="E3403">
        <v>0.04</v>
      </c>
      <c r="F3403">
        <f t="shared" si="107"/>
        <v>0.03</v>
      </c>
      <c r="G3403"/>
    </row>
    <row r="3404" spans="1:7" x14ac:dyDescent="0.35">
      <c r="A3404">
        <f t="shared" si="106"/>
        <v>7501006</v>
      </c>
      <c r="B3404">
        <v>75</v>
      </c>
      <c r="C3404">
        <v>10</v>
      </c>
      <c r="D3404">
        <v>6</v>
      </c>
      <c r="E3404">
        <v>0.03</v>
      </c>
      <c r="F3404">
        <f t="shared" si="107"/>
        <v>2.2499999999999999E-2</v>
      </c>
      <c r="G3404"/>
    </row>
    <row r="3405" spans="1:7" x14ac:dyDescent="0.35">
      <c r="A3405">
        <f t="shared" si="106"/>
        <v>7501105</v>
      </c>
      <c r="B3405">
        <v>75</v>
      </c>
      <c r="C3405">
        <v>11</v>
      </c>
      <c r="D3405">
        <v>5</v>
      </c>
      <c r="E3405">
        <v>0.04</v>
      </c>
      <c r="F3405">
        <f t="shared" si="107"/>
        <v>0.03</v>
      </c>
      <c r="G3405"/>
    </row>
    <row r="3406" spans="1:7" x14ac:dyDescent="0.35">
      <c r="A3406">
        <f t="shared" si="106"/>
        <v>7501106</v>
      </c>
      <c r="B3406">
        <v>75</v>
      </c>
      <c r="C3406">
        <v>11</v>
      </c>
      <c r="D3406">
        <v>6</v>
      </c>
      <c r="E3406">
        <v>0.04</v>
      </c>
      <c r="F3406">
        <f t="shared" si="107"/>
        <v>0.03</v>
      </c>
      <c r="G3406"/>
    </row>
    <row r="3407" spans="1:7" x14ac:dyDescent="0.35">
      <c r="A3407">
        <f t="shared" si="106"/>
        <v>7501204</v>
      </c>
      <c r="B3407">
        <v>75</v>
      </c>
      <c r="C3407">
        <v>12</v>
      </c>
      <c r="D3407">
        <v>4</v>
      </c>
      <c r="E3407">
        <v>0.04</v>
      </c>
      <c r="F3407">
        <f t="shared" si="107"/>
        <v>0.03</v>
      </c>
      <c r="G3407"/>
    </row>
    <row r="3408" spans="1:7" x14ac:dyDescent="0.35">
      <c r="A3408">
        <f t="shared" si="106"/>
        <v>7501205</v>
      </c>
      <c r="B3408">
        <v>75</v>
      </c>
      <c r="C3408">
        <v>12</v>
      </c>
      <c r="D3408">
        <v>5</v>
      </c>
      <c r="E3408">
        <v>0.04</v>
      </c>
      <c r="F3408">
        <f t="shared" si="107"/>
        <v>0.03</v>
      </c>
      <c r="G3408"/>
    </row>
    <row r="3409" spans="1:7" x14ac:dyDescent="0.35">
      <c r="A3409">
        <f t="shared" si="106"/>
        <v>7501206</v>
      </c>
      <c r="B3409">
        <v>75</v>
      </c>
      <c r="C3409">
        <v>12</v>
      </c>
      <c r="D3409">
        <v>6</v>
      </c>
      <c r="E3409">
        <v>0.04</v>
      </c>
      <c r="F3409">
        <f t="shared" si="107"/>
        <v>0.03</v>
      </c>
      <c r="G3409"/>
    </row>
    <row r="3410" spans="1:7" x14ac:dyDescent="0.35">
      <c r="A3410">
        <f t="shared" si="106"/>
        <v>7501304</v>
      </c>
      <c r="B3410">
        <v>75</v>
      </c>
      <c r="C3410">
        <v>13</v>
      </c>
      <c r="D3410">
        <v>4</v>
      </c>
      <c r="E3410">
        <v>0.04</v>
      </c>
      <c r="F3410">
        <f t="shared" si="107"/>
        <v>0.03</v>
      </c>
      <c r="G3410"/>
    </row>
    <row r="3411" spans="1:7" x14ac:dyDescent="0.35">
      <c r="A3411">
        <f t="shared" si="106"/>
        <v>7501305</v>
      </c>
      <c r="B3411">
        <v>75</v>
      </c>
      <c r="C3411">
        <v>13</v>
      </c>
      <c r="D3411">
        <v>5</v>
      </c>
      <c r="E3411">
        <v>0.04</v>
      </c>
      <c r="F3411">
        <f t="shared" si="107"/>
        <v>0.03</v>
      </c>
      <c r="G3411"/>
    </row>
    <row r="3412" spans="1:7" x14ac:dyDescent="0.35">
      <c r="A3412">
        <f t="shared" si="106"/>
        <v>7501306</v>
      </c>
      <c r="B3412">
        <v>75</v>
      </c>
      <c r="C3412">
        <v>13</v>
      </c>
      <c r="D3412">
        <v>6</v>
      </c>
      <c r="E3412">
        <v>0.04</v>
      </c>
      <c r="F3412">
        <f t="shared" si="107"/>
        <v>0.03</v>
      </c>
      <c r="G3412"/>
    </row>
    <row r="3413" spans="1:7" x14ac:dyDescent="0.35">
      <c r="A3413">
        <f t="shared" si="106"/>
        <v>7501404</v>
      </c>
      <c r="B3413">
        <v>75</v>
      </c>
      <c r="C3413">
        <v>14</v>
      </c>
      <c r="D3413">
        <v>4</v>
      </c>
      <c r="E3413">
        <v>0.04</v>
      </c>
      <c r="F3413">
        <f t="shared" si="107"/>
        <v>0.03</v>
      </c>
      <c r="G3413"/>
    </row>
    <row r="3414" spans="1:7" x14ac:dyDescent="0.35">
      <c r="A3414">
        <f t="shared" si="106"/>
        <v>7501405</v>
      </c>
      <c r="B3414">
        <v>75</v>
      </c>
      <c r="C3414">
        <v>14</v>
      </c>
      <c r="D3414">
        <v>5</v>
      </c>
      <c r="E3414">
        <v>0.04</v>
      </c>
      <c r="F3414">
        <f t="shared" si="107"/>
        <v>0.03</v>
      </c>
      <c r="G3414"/>
    </row>
    <row r="3415" spans="1:7" x14ac:dyDescent="0.35">
      <c r="A3415">
        <f t="shared" si="106"/>
        <v>7501406</v>
      </c>
      <c r="B3415">
        <v>75</v>
      </c>
      <c r="C3415">
        <v>14</v>
      </c>
      <c r="D3415">
        <v>6</v>
      </c>
      <c r="E3415">
        <v>0.04</v>
      </c>
      <c r="F3415">
        <f t="shared" si="107"/>
        <v>0.03</v>
      </c>
      <c r="G3415"/>
    </row>
    <row r="3416" spans="1:7" x14ac:dyDescent="0.35">
      <c r="A3416">
        <f t="shared" si="106"/>
        <v>7501504</v>
      </c>
      <c r="B3416">
        <v>75</v>
      </c>
      <c r="C3416">
        <v>15</v>
      </c>
      <c r="D3416">
        <v>4</v>
      </c>
      <c r="E3416">
        <v>0.04</v>
      </c>
      <c r="F3416">
        <f t="shared" si="107"/>
        <v>0.03</v>
      </c>
      <c r="G3416"/>
    </row>
    <row r="3417" spans="1:7" x14ac:dyDescent="0.35">
      <c r="A3417">
        <f t="shared" si="106"/>
        <v>7501505</v>
      </c>
      <c r="B3417">
        <v>75</v>
      </c>
      <c r="C3417">
        <v>15</v>
      </c>
      <c r="D3417">
        <v>5</v>
      </c>
      <c r="E3417">
        <v>0.04</v>
      </c>
      <c r="F3417">
        <f t="shared" si="107"/>
        <v>0.03</v>
      </c>
      <c r="G3417"/>
    </row>
    <row r="3418" spans="1:7" x14ac:dyDescent="0.35">
      <c r="A3418">
        <f t="shared" si="106"/>
        <v>7501506</v>
      </c>
      <c r="B3418">
        <v>75</v>
      </c>
      <c r="C3418">
        <v>15</v>
      </c>
      <c r="D3418">
        <v>6</v>
      </c>
      <c r="E3418">
        <v>0.04</v>
      </c>
      <c r="F3418">
        <f t="shared" si="107"/>
        <v>0.03</v>
      </c>
      <c r="G3418"/>
    </row>
    <row r="3419" spans="1:7" x14ac:dyDescent="0.35">
      <c r="A3419">
        <f t="shared" si="106"/>
        <v>7501604</v>
      </c>
      <c r="B3419">
        <v>75</v>
      </c>
      <c r="C3419">
        <v>16</v>
      </c>
      <c r="D3419">
        <v>4</v>
      </c>
      <c r="E3419">
        <v>0.05</v>
      </c>
      <c r="F3419">
        <f t="shared" si="107"/>
        <v>3.7500000000000006E-2</v>
      </c>
      <c r="G3419"/>
    </row>
    <row r="3420" spans="1:7" x14ac:dyDescent="0.35">
      <c r="A3420">
        <f t="shared" si="106"/>
        <v>7501605</v>
      </c>
      <c r="B3420">
        <v>75</v>
      </c>
      <c r="C3420">
        <v>16</v>
      </c>
      <c r="D3420">
        <v>5</v>
      </c>
      <c r="E3420">
        <v>0.03</v>
      </c>
      <c r="F3420">
        <f t="shared" si="107"/>
        <v>2.2499999999999999E-2</v>
      </c>
      <c r="G3420"/>
    </row>
    <row r="3421" spans="1:7" x14ac:dyDescent="0.35">
      <c r="A3421">
        <f t="shared" si="106"/>
        <v>7501606</v>
      </c>
      <c r="B3421">
        <v>75</v>
      </c>
      <c r="C3421">
        <v>16</v>
      </c>
      <c r="D3421">
        <v>6</v>
      </c>
      <c r="E3421">
        <v>0.04</v>
      </c>
      <c r="F3421">
        <f t="shared" si="107"/>
        <v>0.03</v>
      </c>
      <c r="G3421"/>
    </row>
    <row r="3422" spans="1:7" x14ac:dyDescent="0.35">
      <c r="A3422">
        <f t="shared" si="106"/>
        <v>7501704</v>
      </c>
      <c r="B3422">
        <v>75</v>
      </c>
      <c r="C3422">
        <v>17</v>
      </c>
      <c r="D3422">
        <v>4</v>
      </c>
      <c r="E3422">
        <v>0.05</v>
      </c>
      <c r="F3422">
        <f t="shared" si="107"/>
        <v>3.7500000000000006E-2</v>
      </c>
      <c r="G3422"/>
    </row>
    <row r="3423" spans="1:7" x14ac:dyDescent="0.35">
      <c r="A3423">
        <f t="shared" si="106"/>
        <v>7501705</v>
      </c>
      <c r="B3423">
        <v>75</v>
      </c>
      <c r="C3423">
        <v>17</v>
      </c>
      <c r="D3423">
        <v>5</v>
      </c>
      <c r="E3423">
        <v>0.03</v>
      </c>
      <c r="F3423">
        <f t="shared" si="107"/>
        <v>2.2499999999999999E-2</v>
      </c>
      <c r="G3423"/>
    </row>
    <row r="3424" spans="1:7" x14ac:dyDescent="0.35">
      <c r="A3424">
        <f t="shared" si="106"/>
        <v>7501804</v>
      </c>
      <c r="B3424">
        <v>75</v>
      </c>
      <c r="C3424">
        <v>18</v>
      </c>
      <c r="D3424">
        <v>4</v>
      </c>
      <c r="E3424">
        <v>0.05</v>
      </c>
      <c r="F3424">
        <f t="shared" si="107"/>
        <v>3.7500000000000006E-2</v>
      </c>
      <c r="G3424"/>
    </row>
    <row r="3425" spans="1:7" x14ac:dyDescent="0.35">
      <c r="A3425">
        <f t="shared" si="106"/>
        <v>7501805</v>
      </c>
      <c r="B3425">
        <v>75</v>
      </c>
      <c r="C3425">
        <v>18</v>
      </c>
      <c r="D3425">
        <v>5</v>
      </c>
      <c r="E3425">
        <v>0.03</v>
      </c>
      <c r="F3425">
        <f t="shared" si="107"/>
        <v>2.2499999999999999E-2</v>
      </c>
      <c r="G3425"/>
    </row>
    <row r="3426" spans="1:7" x14ac:dyDescent="0.35">
      <c r="A3426">
        <f t="shared" si="106"/>
        <v>7501904</v>
      </c>
      <c r="B3426">
        <v>75</v>
      </c>
      <c r="C3426">
        <v>19</v>
      </c>
      <c r="D3426">
        <v>4</v>
      </c>
      <c r="E3426">
        <v>0.05</v>
      </c>
      <c r="F3426">
        <f t="shared" si="107"/>
        <v>3.7500000000000006E-2</v>
      </c>
      <c r="G3426"/>
    </row>
    <row r="3427" spans="1:7" x14ac:dyDescent="0.35">
      <c r="A3427">
        <f t="shared" si="106"/>
        <v>7501905</v>
      </c>
      <c r="B3427">
        <v>75</v>
      </c>
      <c r="C3427">
        <v>19</v>
      </c>
      <c r="D3427">
        <v>5</v>
      </c>
      <c r="E3427">
        <v>0.03</v>
      </c>
      <c r="F3427">
        <f t="shared" si="107"/>
        <v>2.2499999999999999E-2</v>
      </c>
      <c r="G3427"/>
    </row>
    <row r="3428" spans="1:7" x14ac:dyDescent="0.35">
      <c r="A3428">
        <f t="shared" si="106"/>
        <v>7502004</v>
      </c>
      <c r="B3428">
        <v>75</v>
      </c>
      <c r="C3428">
        <v>20</v>
      </c>
      <c r="D3428">
        <v>4</v>
      </c>
      <c r="E3428">
        <v>0.05</v>
      </c>
      <c r="F3428">
        <f t="shared" si="107"/>
        <v>3.7500000000000006E-2</v>
      </c>
      <c r="G3428"/>
    </row>
    <row r="3429" spans="1:7" x14ac:dyDescent="0.35">
      <c r="A3429">
        <f t="shared" si="106"/>
        <v>7502005</v>
      </c>
      <c r="B3429">
        <v>75</v>
      </c>
      <c r="C3429">
        <v>20</v>
      </c>
      <c r="D3429">
        <v>5</v>
      </c>
      <c r="E3429">
        <v>0.03</v>
      </c>
      <c r="F3429">
        <f t="shared" si="107"/>
        <v>2.2499999999999999E-2</v>
      </c>
      <c r="G3429"/>
    </row>
    <row r="3430" spans="1:7" x14ac:dyDescent="0.35">
      <c r="A3430">
        <f t="shared" si="106"/>
        <v>7502104</v>
      </c>
      <c r="B3430">
        <v>75</v>
      </c>
      <c r="C3430">
        <v>21</v>
      </c>
      <c r="D3430">
        <v>4</v>
      </c>
      <c r="E3430">
        <v>0.06</v>
      </c>
      <c r="F3430">
        <f t="shared" si="107"/>
        <v>4.4999999999999998E-2</v>
      </c>
      <c r="G3430"/>
    </row>
    <row r="3431" spans="1:7" x14ac:dyDescent="0.35">
      <c r="A3431">
        <f t="shared" si="106"/>
        <v>7502105</v>
      </c>
      <c r="B3431">
        <v>75</v>
      </c>
      <c r="C3431">
        <v>21</v>
      </c>
      <c r="D3431">
        <v>5</v>
      </c>
      <c r="E3431">
        <v>0.03</v>
      </c>
      <c r="F3431">
        <f t="shared" si="107"/>
        <v>2.2499999999999999E-2</v>
      </c>
      <c r="G3431"/>
    </row>
    <row r="3432" spans="1:7" x14ac:dyDescent="0.35">
      <c r="A3432">
        <f t="shared" si="106"/>
        <v>7502205</v>
      </c>
      <c r="B3432">
        <v>75</v>
      </c>
      <c r="C3432">
        <v>22</v>
      </c>
      <c r="D3432">
        <v>5</v>
      </c>
      <c r="E3432">
        <v>0.03</v>
      </c>
      <c r="F3432">
        <f t="shared" si="107"/>
        <v>2.2499999999999999E-2</v>
      </c>
      <c r="G3432"/>
    </row>
    <row r="3433" spans="1:7" x14ac:dyDescent="0.35">
      <c r="A3433">
        <f t="shared" si="106"/>
        <v>7502305</v>
      </c>
      <c r="B3433">
        <v>75</v>
      </c>
      <c r="C3433">
        <v>23</v>
      </c>
      <c r="D3433">
        <v>5</v>
      </c>
      <c r="E3433">
        <v>0.03</v>
      </c>
      <c r="F3433">
        <f t="shared" si="107"/>
        <v>2.2499999999999999E-2</v>
      </c>
      <c r="G3433"/>
    </row>
    <row r="3434" spans="1:7" x14ac:dyDescent="0.35">
      <c r="A3434">
        <f t="shared" si="106"/>
        <v>7502405</v>
      </c>
      <c r="B3434">
        <v>75</v>
      </c>
      <c r="C3434">
        <v>24</v>
      </c>
      <c r="D3434">
        <v>5</v>
      </c>
      <c r="E3434">
        <v>0.03</v>
      </c>
      <c r="F3434">
        <f t="shared" si="107"/>
        <v>2.2499999999999999E-2</v>
      </c>
      <c r="G3434"/>
    </row>
    <row r="3435" spans="1:7" x14ac:dyDescent="0.35">
      <c r="A3435">
        <f t="shared" si="106"/>
        <v>7502505</v>
      </c>
      <c r="B3435">
        <v>75</v>
      </c>
      <c r="C3435">
        <v>25</v>
      </c>
      <c r="D3435">
        <v>5</v>
      </c>
      <c r="E3435">
        <v>0.04</v>
      </c>
      <c r="F3435">
        <f t="shared" si="107"/>
        <v>0.03</v>
      </c>
      <c r="G3435"/>
    </row>
    <row r="3436" spans="1:7" x14ac:dyDescent="0.35">
      <c r="A3436">
        <f t="shared" si="106"/>
        <v>7502605</v>
      </c>
      <c r="B3436">
        <v>75</v>
      </c>
      <c r="C3436">
        <v>26</v>
      </c>
      <c r="D3436">
        <v>5</v>
      </c>
      <c r="E3436">
        <v>0.04</v>
      </c>
      <c r="F3436">
        <f t="shared" si="107"/>
        <v>0.03</v>
      </c>
      <c r="G3436"/>
    </row>
    <row r="3437" spans="1:7" x14ac:dyDescent="0.35">
      <c r="A3437">
        <f t="shared" si="106"/>
        <v>7600106</v>
      </c>
      <c r="B3437">
        <v>76</v>
      </c>
      <c r="C3437">
        <v>1</v>
      </c>
      <c r="D3437">
        <v>6</v>
      </c>
      <c r="E3437">
        <v>0.03</v>
      </c>
      <c r="F3437">
        <f t="shared" si="107"/>
        <v>2.2499999999999999E-2</v>
      </c>
      <c r="G3437"/>
    </row>
    <row r="3438" spans="1:7" x14ac:dyDescent="0.35">
      <c r="A3438">
        <f t="shared" si="106"/>
        <v>7600206</v>
      </c>
      <c r="B3438">
        <v>76</v>
      </c>
      <c r="C3438">
        <v>2</v>
      </c>
      <c r="D3438">
        <v>6</v>
      </c>
      <c r="E3438">
        <v>0.03</v>
      </c>
      <c r="F3438">
        <f t="shared" si="107"/>
        <v>2.2499999999999999E-2</v>
      </c>
      <c r="G3438"/>
    </row>
    <row r="3439" spans="1:7" x14ac:dyDescent="0.35">
      <c r="A3439">
        <f t="shared" si="106"/>
        <v>7600306</v>
      </c>
      <c r="B3439">
        <v>76</v>
      </c>
      <c r="C3439">
        <v>3</v>
      </c>
      <c r="D3439">
        <v>6</v>
      </c>
      <c r="E3439">
        <v>0.03</v>
      </c>
      <c r="F3439">
        <f t="shared" si="107"/>
        <v>2.2499999999999999E-2</v>
      </c>
      <c r="G3439"/>
    </row>
    <row r="3440" spans="1:7" x14ac:dyDescent="0.35">
      <c r="A3440">
        <f t="shared" ref="A3440:A3497" si="108">(B3440*100000)+(C3440*100)+D3440</f>
        <v>7600406</v>
      </c>
      <c r="B3440">
        <v>76</v>
      </c>
      <c r="C3440">
        <v>4</v>
      </c>
      <c r="D3440">
        <v>6</v>
      </c>
      <c r="E3440">
        <v>0.03</v>
      </c>
      <c r="F3440">
        <f t="shared" si="107"/>
        <v>2.2499999999999999E-2</v>
      </c>
      <c r="G3440"/>
    </row>
    <row r="3441" spans="1:7" x14ac:dyDescent="0.35">
      <c r="A3441">
        <f t="shared" si="108"/>
        <v>7600506</v>
      </c>
      <c r="B3441">
        <v>76</v>
      </c>
      <c r="C3441">
        <v>5</v>
      </c>
      <c r="D3441">
        <v>6</v>
      </c>
      <c r="E3441">
        <v>0.03</v>
      </c>
      <c r="F3441">
        <f t="shared" si="107"/>
        <v>2.2499999999999999E-2</v>
      </c>
      <c r="G3441"/>
    </row>
    <row r="3442" spans="1:7" x14ac:dyDescent="0.35">
      <c r="A3442">
        <f t="shared" si="108"/>
        <v>7600606</v>
      </c>
      <c r="B3442">
        <v>76</v>
      </c>
      <c r="C3442">
        <v>6</v>
      </c>
      <c r="D3442">
        <v>6</v>
      </c>
      <c r="E3442">
        <v>0.03</v>
      </c>
      <c r="F3442">
        <f t="shared" si="107"/>
        <v>2.2499999999999999E-2</v>
      </c>
      <c r="G3442"/>
    </row>
    <row r="3443" spans="1:7" x14ac:dyDescent="0.35">
      <c r="A3443">
        <f t="shared" si="108"/>
        <v>7600706</v>
      </c>
      <c r="B3443">
        <v>76</v>
      </c>
      <c r="C3443">
        <v>7</v>
      </c>
      <c r="D3443">
        <v>6</v>
      </c>
      <c r="E3443">
        <v>0.03</v>
      </c>
      <c r="F3443">
        <f t="shared" si="107"/>
        <v>2.2499999999999999E-2</v>
      </c>
      <c r="G3443"/>
    </row>
    <row r="3444" spans="1:7" x14ac:dyDescent="0.35">
      <c r="A3444">
        <f t="shared" si="108"/>
        <v>7600805</v>
      </c>
      <c r="B3444">
        <v>76</v>
      </c>
      <c r="C3444">
        <v>8</v>
      </c>
      <c r="D3444">
        <v>5</v>
      </c>
      <c r="E3444">
        <v>0.04</v>
      </c>
      <c r="F3444">
        <f t="shared" si="107"/>
        <v>0.03</v>
      </c>
      <c r="G3444"/>
    </row>
    <row r="3445" spans="1:7" x14ac:dyDescent="0.35">
      <c r="A3445">
        <f t="shared" si="108"/>
        <v>7600806</v>
      </c>
      <c r="B3445">
        <v>76</v>
      </c>
      <c r="C3445">
        <v>8</v>
      </c>
      <c r="D3445">
        <v>6</v>
      </c>
      <c r="E3445">
        <v>0.03</v>
      </c>
      <c r="F3445">
        <f t="shared" si="107"/>
        <v>2.2499999999999999E-2</v>
      </c>
      <c r="G3445"/>
    </row>
    <row r="3446" spans="1:7" x14ac:dyDescent="0.35">
      <c r="A3446">
        <f t="shared" si="108"/>
        <v>7600905</v>
      </c>
      <c r="B3446">
        <v>76</v>
      </c>
      <c r="C3446">
        <v>9</v>
      </c>
      <c r="D3446">
        <v>5</v>
      </c>
      <c r="E3446">
        <v>0.04</v>
      </c>
      <c r="F3446">
        <f t="shared" si="107"/>
        <v>0.03</v>
      </c>
      <c r="G3446"/>
    </row>
    <row r="3447" spans="1:7" x14ac:dyDescent="0.35">
      <c r="A3447">
        <f t="shared" si="108"/>
        <v>7600906</v>
      </c>
      <c r="B3447">
        <v>76</v>
      </c>
      <c r="C3447">
        <v>9</v>
      </c>
      <c r="D3447">
        <v>6</v>
      </c>
      <c r="E3447">
        <v>0.04</v>
      </c>
      <c r="F3447">
        <f t="shared" si="107"/>
        <v>0.03</v>
      </c>
      <c r="G3447"/>
    </row>
    <row r="3448" spans="1:7" x14ac:dyDescent="0.35">
      <c r="A3448">
        <f t="shared" si="108"/>
        <v>7601005</v>
      </c>
      <c r="B3448">
        <v>76</v>
      </c>
      <c r="C3448">
        <v>10</v>
      </c>
      <c r="D3448">
        <v>5</v>
      </c>
      <c r="E3448">
        <v>0.04</v>
      </c>
      <c r="F3448">
        <f t="shared" si="107"/>
        <v>0.03</v>
      </c>
      <c r="G3448"/>
    </row>
    <row r="3449" spans="1:7" x14ac:dyDescent="0.35">
      <c r="A3449">
        <f t="shared" si="108"/>
        <v>7601006</v>
      </c>
      <c r="B3449">
        <v>76</v>
      </c>
      <c r="C3449">
        <v>10</v>
      </c>
      <c r="D3449">
        <v>6</v>
      </c>
      <c r="E3449">
        <v>0.04</v>
      </c>
      <c r="F3449">
        <f t="shared" si="107"/>
        <v>0.03</v>
      </c>
      <c r="G3449"/>
    </row>
    <row r="3450" spans="1:7" x14ac:dyDescent="0.35">
      <c r="A3450">
        <f t="shared" si="108"/>
        <v>7601105</v>
      </c>
      <c r="B3450">
        <v>76</v>
      </c>
      <c r="C3450">
        <v>11</v>
      </c>
      <c r="D3450">
        <v>5</v>
      </c>
      <c r="E3450">
        <v>0.04</v>
      </c>
      <c r="F3450">
        <f t="shared" si="107"/>
        <v>0.03</v>
      </c>
      <c r="G3450"/>
    </row>
    <row r="3451" spans="1:7" x14ac:dyDescent="0.35">
      <c r="A3451">
        <f t="shared" si="108"/>
        <v>7601106</v>
      </c>
      <c r="B3451">
        <v>76</v>
      </c>
      <c r="C3451">
        <v>11</v>
      </c>
      <c r="D3451">
        <v>6</v>
      </c>
      <c r="E3451">
        <v>0.04</v>
      </c>
      <c r="F3451">
        <f t="shared" si="107"/>
        <v>0.03</v>
      </c>
      <c r="G3451"/>
    </row>
    <row r="3452" spans="1:7" x14ac:dyDescent="0.35">
      <c r="A3452">
        <f t="shared" si="108"/>
        <v>7601204</v>
      </c>
      <c r="B3452">
        <v>76</v>
      </c>
      <c r="C3452">
        <v>12</v>
      </c>
      <c r="D3452">
        <v>4</v>
      </c>
      <c r="E3452">
        <v>0.04</v>
      </c>
      <c r="F3452">
        <f t="shared" si="107"/>
        <v>0.03</v>
      </c>
      <c r="G3452"/>
    </row>
    <row r="3453" spans="1:7" x14ac:dyDescent="0.35">
      <c r="A3453">
        <f t="shared" si="108"/>
        <v>7601205</v>
      </c>
      <c r="B3453">
        <v>76</v>
      </c>
      <c r="C3453">
        <v>12</v>
      </c>
      <c r="D3453">
        <v>5</v>
      </c>
      <c r="E3453">
        <v>0.04</v>
      </c>
      <c r="F3453">
        <f t="shared" si="107"/>
        <v>0.03</v>
      </c>
      <c r="G3453"/>
    </row>
    <row r="3454" spans="1:7" x14ac:dyDescent="0.35">
      <c r="A3454">
        <f t="shared" si="108"/>
        <v>7601206</v>
      </c>
      <c r="B3454">
        <v>76</v>
      </c>
      <c r="C3454">
        <v>12</v>
      </c>
      <c r="D3454">
        <v>6</v>
      </c>
      <c r="E3454">
        <v>0.04</v>
      </c>
      <c r="F3454">
        <f t="shared" si="107"/>
        <v>0.03</v>
      </c>
      <c r="G3454"/>
    </row>
    <row r="3455" spans="1:7" x14ac:dyDescent="0.35">
      <c r="A3455">
        <f t="shared" si="108"/>
        <v>7601304</v>
      </c>
      <c r="B3455">
        <v>76</v>
      </c>
      <c r="C3455">
        <v>13</v>
      </c>
      <c r="D3455">
        <v>4</v>
      </c>
      <c r="E3455">
        <v>0.04</v>
      </c>
      <c r="F3455">
        <f t="shared" si="107"/>
        <v>0.03</v>
      </c>
      <c r="G3455"/>
    </row>
    <row r="3456" spans="1:7" x14ac:dyDescent="0.35">
      <c r="A3456">
        <f t="shared" si="108"/>
        <v>7601305</v>
      </c>
      <c r="B3456">
        <v>76</v>
      </c>
      <c r="C3456">
        <v>13</v>
      </c>
      <c r="D3456">
        <v>5</v>
      </c>
      <c r="E3456">
        <v>0.04</v>
      </c>
      <c r="F3456">
        <f t="shared" si="107"/>
        <v>0.03</v>
      </c>
      <c r="G3456"/>
    </row>
    <row r="3457" spans="1:7" x14ac:dyDescent="0.35">
      <c r="A3457">
        <f t="shared" si="108"/>
        <v>7601306</v>
      </c>
      <c r="B3457">
        <v>76</v>
      </c>
      <c r="C3457">
        <v>13</v>
      </c>
      <c r="D3457">
        <v>6</v>
      </c>
      <c r="E3457">
        <v>0.04</v>
      </c>
      <c r="F3457">
        <f t="shared" si="107"/>
        <v>0.03</v>
      </c>
      <c r="G3457"/>
    </row>
    <row r="3458" spans="1:7" x14ac:dyDescent="0.35">
      <c r="A3458">
        <f t="shared" si="108"/>
        <v>7601404</v>
      </c>
      <c r="B3458">
        <v>76</v>
      </c>
      <c r="C3458">
        <v>14</v>
      </c>
      <c r="D3458">
        <v>4</v>
      </c>
      <c r="E3458">
        <v>0.04</v>
      </c>
      <c r="F3458">
        <f t="shared" ref="F3458:F3521" si="109">E3458*$K$5</f>
        <v>0.03</v>
      </c>
      <c r="G3458"/>
    </row>
    <row r="3459" spans="1:7" x14ac:dyDescent="0.35">
      <c r="A3459">
        <f t="shared" si="108"/>
        <v>7601405</v>
      </c>
      <c r="B3459">
        <v>76</v>
      </c>
      <c r="C3459">
        <v>14</v>
      </c>
      <c r="D3459">
        <v>5</v>
      </c>
      <c r="E3459">
        <v>0.04</v>
      </c>
      <c r="F3459">
        <f t="shared" si="109"/>
        <v>0.03</v>
      </c>
      <c r="G3459"/>
    </row>
    <row r="3460" spans="1:7" x14ac:dyDescent="0.35">
      <c r="A3460">
        <f t="shared" si="108"/>
        <v>7601406</v>
      </c>
      <c r="B3460">
        <v>76</v>
      </c>
      <c r="C3460">
        <v>14</v>
      </c>
      <c r="D3460">
        <v>6</v>
      </c>
      <c r="E3460">
        <v>0.04</v>
      </c>
      <c r="F3460">
        <f t="shared" si="109"/>
        <v>0.03</v>
      </c>
      <c r="G3460"/>
    </row>
    <row r="3461" spans="1:7" x14ac:dyDescent="0.35">
      <c r="A3461">
        <f t="shared" si="108"/>
        <v>7601504</v>
      </c>
      <c r="B3461">
        <v>76</v>
      </c>
      <c r="C3461">
        <v>15</v>
      </c>
      <c r="D3461">
        <v>4</v>
      </c>
      <c r="E3461">
        <v>0.05</v>
      </c>
      <c r="F3461">
        <f t="shared" si="109"/>
        <v>3.7500000000000006E-2</v>
      </c>
      <c r="G3461"/>
    </row>
    <row r="3462" spans="1:7" x14ac:dyDescent="0.35">
      <c r="A3462">
        <f t="shared" si="108"/>
        <v>7601505</v>
      </c>
      <c r="B3462">
        <v>76</v>
      </c>
      <c r="C3462">
        <v>15</v>
      </c>
      <c r="D3462">
        <v>5</v>
      </c>
      <c r="E3462">
        <v>0.04</v>
      </c>
      <c r="F3462">
        <f t="shared" si="109"/>
        <v>0.03</v>
      </c>
      <c r="G3462"/>
    </row>
    <row r="3463" spans="1:7" x14ac:dyDescent="0.35">
      <c r="A3463">
        <f t="shared" si="108"/>
        <v>7601506</v>
      </c>
      <c r="B3463">
        <v>76</v>
      </c>
      <c r="C3463">
        <v>15</v>
      </c>
      <c r="D3463">
        <v>6</v>
      </c>
      <c r="E3463">
        <v>0.04</v>
      </c>
      <c r="F3463">
        <f t="shared" si="109"/>
        <v>0.03</v>
      </c>
      <c r="G3463"/>
    </row>
    <row r="3464" spans="1:7" x14ac:dyDescent="0.35">
      <c r="A3464">
        <f t="shared" si="108"/>
        <v>7601604</v>
      </c>
      <c r="B3464">
        <v>76</v>
      </c>
      <c r="C3464">
        <v>16</v>
      </c>
      <c r="D3464">
        <v>4</v>
      </c>
      <c r="E3464">
        <v>0.05</v>
      </c>
      <c r="F3464">
        <f t="shared" si="109"/>
        <v>3.7500000000000006E-2</v>
      </c>
      <c r="G3464"/>
    </row>
    <row r="3465" spans="1:7" x14ac:dyDescent="0.35">
      <c r="A3465">
        <f t="shared" si="108"/>
        <v>7601605</v>
      </c>
      <c r="B3465">
        <v>76</v>
      </c>
      <c r="C3465">
        <v>16</v>
      </c>
      <c r="D3465">
        <v>5</v>
      </c>
      <c r="E3465">
        <v>0.04</v>
      </c>
      <c r="F3465">
        <f t="shared" si="109"/>
        <v>0.03</v>
      </c>
      <c r="G3465"/>
    </row>
    <row r="3466" spans="1:7" x14ac:dyDescent="0.35">
      <c r="A3466">
        <f t="shared" si="108"/>
        <v>7601606</v>
      </c>
      <c r="B3466">
        <v>76</v>
      </c>
      <c r="C3466">
        <v>16</v>
      </c>
      <c r="D3466">
        <v>6</v>
      </c>
      <c r="E3466">
        <v>0.04</v>
      </c>
      <c r="F3466">
        <f t="shared" si="109"/>
        <v>0.03</v>
      </c>
      <c r="G3466"/>
    </row>
    <row r="3467" spans="1:7" x14ac:dyDescent="0.35">
      <c r="A3467">
        <f t="shared" si="108"/>
        <v>7601704</v>
      </c>
      <c r="B3467">
        <v>76</v>
      </c>
      <c r="C3467">
        <v>17</v>
      </c>
      <c r="D3467">
        <v>4</v>
      </c>
      <c r="E3467">
        <v>0.05</v>
      </c>
      <c r="F3467">
        <f t="shared" si="109"/>
        <v>3.7500000000000006E-2</v>
      </c>
      <c r="G3467"/>
    </row>
    <row r="3468" spans="1:7" x14ac:dyDescent="0.35">
      <c r="A3468">
        <f t="shared" si="108"/>
        <v>7601705</v>
      </c>
      <c r="B3468">
        <v>76</v>
      </c>
      <c r="C3468">
        <v>17</v>
      </c>
      <c r="D3468">
        <v>5</v>
      </c>
      <c r="E3468">
        <v>0.04</v>
      </c>
      <c r="F3468">
        <f t="shared" si="109"/>
        <v>0.03</v>
      </c>
      <c r="G3468"/>
    </row>
    <row r="3469" spans="1:7" x14ac:dyDescent="0.35">
      <c r="A3469">
        <f t="shared" si="108"/>
        <v>7601804</v>
      </c>
      <c r="B3469">
        <v>76</v>
      </c>
      <c r="C3469">
        <v>18</v>
      </c>
      <c r="D3469">
        <v>4</v>
      </c>
      <c r="E3469">
        <v>0.05</v>
      </c>
      <c r="F3469">
        <f t="shared" si="109"/>
        <v>3.7500000000000006E-2</v>
      </c>
      <c r="G3469"/>
    </row>
    <row r="3470" spans="1:7" x14ac:dyDescent="0.35">
      <c r="A3470">
        <f t="shared" si="108"/>
        <v>7601805</v>
      </c>
      <c r="B3470">
        <v>76</v>
      </c>
      <c r="C3470">
        <v>18</v>
      </c>
      <c r="D3470">
        <v>5</v>
      </c>
      <c r="E3470">
        <v>0.03</v>
      </c>
      <c r="F3470">
        <f t="shared" si="109"/>
        <v>2.2499999999999999E-2</v>
      </c>
      <c r="G3470"/>
    </row>
    <row r="3471" spans="1:7" x14ac:dyDescent="0.35">
      <c r="A3471">
        <f t="shared" si="108"/>
        <v>7601904</v>
      </c>
      <c r="B3471">
        <v>76</v>
      </c>
      <c r="C3471">
        <v>19</v>
      </c>
      <c r="D3471">
        <v>4</v>
      </c>
      <c r="E3471">
        <v>0.05</v>
      </c>
      <c r="F3471">
        <f t="shared" si="109"/>
        <v>3.7500000000000006E-2</v>
      </c>
      <c r="G3471"/>
    </row>
    <row r="3472" spans="1:7" x14ac:dyDescent="0.35">
      <c r="A3472">
        <f t="shared" si="108"/>
        <v>7601905</v>
      </c>
      <c r="B3472">
        <v>76</v>
      </c>
      <c r="C3472">
        <v>19</v>
      </c>
      <c r="D3472">
        <v>5</v>
      </c>
      <c r="E3472">
        <v>0.03</v>
      </c>
      <c r="F3472">
        <f t="shared" si="109"/>
        <v>2.2499999999999999E-2</v>
      </c>
      <c r="G3472"/>
    </row>
    <row r="3473" spans="1:7" x14ac:dyDescent="0.35">
      <c r="A3473">
        <f t="shared" si="108"/>
        <v>7602004</v>
      </c>
      <c r="B3473">
        <v>76</v>
      </c>
      <c r="C3473">
        <v>20</v>
      </c>
      <c r="D3473">
        <v>4</v>
      </c>
      <c r="E3473">
        <v>0.05</v>
      </c>
      <c r="F3473">
        <f t="shared" si="109"/>
        <v>3.7500000000000006E-2</v>
      </c>
      <c r="G3473"/>
    </row>
    <row r="3474" spans="1:7" x14ac:dyDescent="0.35">
      <c r="A3474">
        <f t="shared" si="108"/>
        <v>7602005</v>
      </c>
      <c r="B3474">
        <v>76</v>
      </c>
      <c r="C3474">
        <v>20</v>
      </c>
      <c r="D3474">
        <v>5</v>
      </c>
      <c r="E3474">
        <v>0.03</v>
      </c>
      <c r="F3474">
        <f t="shared" si="109"/>
        <v>2.2499999999999999E-2</v>
      </c>
      <c r="G3474"/>
    </row>
    <row r="3475" spans="1:7" x14ac:dyDescent="0.35">
      <c r="A3475">
        <f t="shared" si="108"/>
        <v>7602104</v>
      </c>
      <c r="B3475">
        <v>76</v>
      </c>
      <c r="C3475">
        <v>21</v>
      </c>
      <c r="D3475">
        <v>4</v>
      </c>
      <c r="E3475">
        <v>0.05</v>
      </c>
      <c r="F3475">
        <f t="shared" si="109"/>
        <v>3.7500000000000006E-2</v>
      </c>
      <c r="G3475"/>
    </row>
    <row r="3476" spans="1:7" x14ac:dyDescent="0.35">
      <c r="A3476">
        <f t="shared" si="108"/>
        <v>7602105</v>
      </c>
      <c r="B3476">
        <v>76</v>
      </c>
      <c r="C3476">
        <v>21</v>
      </c>
      <c r="D3476">
        <v>5</v>
      </c>
      <c r="E3476">
        <v>0.03</v>
      </c>
      <c r="F3476">
        <f t="shared" si="109"/>
        <v>2.2499999999999999E-2</v>
      </c>
      <c r="G3476"/>
    </row>
    <row r="3477" spans="1:7" x14ac:dyDescent="0.35">
      <c r="A3477">
        <f t="shared" si="108"/>
        <v>7602205</v>
      </c>
      <c r="B3477">
        <v>76</v>
      </c>
      <c r="C3477">
        <v>22</v>
      </c>
      <c r="D3477">
        <v>5</v>
      </c>
      <c r="E3477">
        <v>0.03</v>
      </c>
      <c r="F3477">
        <f t="shared" si="109"/>
        <v>2.2499999999999999E-2</v>
      </c>
      <c r="G3477"/>
    </row>
    <row r="3478" spans="1:7" x14ac:dyDescent="0.35">
      <c r="A3478">
        <f t="shared" si="108"/>
        <v>7602305</v>
      </c>
      <c r="B3478">
        <v>76</v>
      </c>
      <c r="C3478">
        <v>23</v>
      </c>
      <c r="D3478">
        <v>5</v>
      </c>
      <c r="E3478">
        <v>0.03</v>
      </c>
      <c r="F3478">
        <f t="shared" si="109"/>
        <v>2.2499999999999999E-2</v>
      </c>
      <c r="G3478"/>
    </row>
    <row r="3479" spans="1:7" x14ac:dyDescent="0.35">
      <c r="A3479">
        <f t="shared" si="108"/>
        <v>7602405</v>
      </c>
      <c r="B3479">
        <v>76</v>
      </c>
      <c r="C3479">
        <v>24</v>
      </c>
      <c r="D3479">
        <v>5</v>
      </c>
      <c r="E3479">
        <v>0.04</v>
      </c>
      <c r="F3479">
        <f t="shared" si="109"/>
        <v>0.03</v>
      </c>
      <c r="G3479"/>
    </row>
    <row r="3480" spans="1:7" x14ac:dyDescent="0.35">
      <c r="A3480">
        <f t="shared" si="108"/>
        <v>7602505</v>
      </c>
      <c r="B3480">
        <v>76</v>
      </c>
      <c r="C3480">
        <v>25</v>
      </c>
      <c r="D3480">
        <v>5</v>
      </c>
      <c r="E3480">
        <v>0.04</v>
      </c>
      <c r="F3480">
        <f t="shared" si="109"/>
        <v>0.03</v>
      </c>
      <c r="G3480"/>
    </row>
    <row r="3481" spans="1:7" x14ac:dyDescent="0.35">
      <c r="A3481">
        <f t="shared" si="108"/>
        <v>7602605</v>
      </c>
      <c r="B3481">
        <v>76</v>
      </c>
      <c r="C3481">
        <v>26</v>
      </c>
      <c r="D3481">
        <v>5</v>
      </c>
      <c r="E3481">
        <v>0.03</v>
      </c>
      <c r="F3481">
        <f t="shared" si="109"/>
        <v>2.2499999999999999E-2</v>
      </c>
      <c r="G3481"/>
    </row>
    <row r="3482" spans="1:7" x14ac:dyDescent="0.35">
      <c r="A3482">
        <f t="shared" si="108"/>
        <v>7700106</v>
      </c>
      <c r="B3482">
        <v>77</v>
      </c>
      <c r="C3482">
        <v>1</v>
      </c>
      <c r="D3482">
        <v>6</v>
      </c>
      <c r="E3482">
        <v>0.03</v>
      </c>
      <c r="F3482">
        <f t="shared" si="109"/>
        <v>2.2499999999999999E-2</v>
      </c>
      <c r="G3482"/>
    </row>
    <row r="3483" spans="1:7" x14ac:dyDescent="0.35">
      <c r="A3483">
        <f t="shared" si="108"/>
        <v>7700206</v>
      </c>
      <c r="B3483">
        <v>77</v>
      </c>
      <c r="C3483">
        <v>2</v>
      </c>
      <c r="D3483">
        <v>6</v>
      </c>
      <c r="E3483">
        <v>0.03</v>
      </c>
      <c r="F3483">
        <f t="shared" si="109"/>
        <v>2.2499999999999999E-2</v>
      </c>
      <c r="G3483"/>
    </row>
    <row r="3484" spans="1:7" x14ac:dyDescent="0.35">
      <c r="A3484">
        <f t="shared" si="108"/>
        <v>7700306</v>
      </c>
      <c r="B3484">
        <v>77</v>
      </c>
      <c r="C3484">
        <v>3</v>
      </c>
      <c r="D3484">
        <v>6</v>
      </c>
      <c r="E3484">
        <v>0.03</v>
      </c>
      <c r="F3484">
        <f t="shared" si="109"/>
        <v>2.2499999999999999E-2</v>
      </c>
      <c r="G3484"/>
    </row>
    <row r="3485" spans="1:7" x14ac:dyDescent="0.35">
      <c r="A3485">
        <f t="shared" si="108"/>
        <v>7700406</v>
      </c>
      <c r="B3485">
        <v>77</v>
      </c>
      <c r="C3485">
        <v>4</v>
      </c>
      <c r="D3485">
        <v>6</v>
      </c>
      <c r="E3485">
        <v>0.03</v>
      </c>
      <c r="F3485">
        <f t="shared" si="109"/>
        <v>2.2499999999999999E-2</v>
      </c>
      <c r="G3485"/>
    </row>
    <row r="3486" spans="1:7" x14ac:dyDescent="0.35">
      <c r="A3486">
        <f t="shared" si="108"/>
        <v>7700506</v>
      </c>
      <c r="B3486">
        <v>77</v>
      </c>
      <c r="C3486">
        <v>5</v>
      </c>
      <c r="D3486">
        <v>6</v>
      </c>
      <c r="E3486">
        <v>0.03</v>
      </c>
      <c r="F3486">
        <f t="shared" si="109"/>
        <v>2.2499999999999999E-2</v>
      </c>
      <c r="G3486"/>
    </row>
    <row r="3487" spans="1:7" x14ac:dyDescent="0.35">
      <c r="A3487">
        <f t="shared" si="108"/>
        <v>7700606</v>
      </c>
      <c r="B3487">
        <v>77</v>
      </c>
      <c r="C3487">
        <v>6</v>
      </c>
      <c r="D3487">
        <v>6</v>
      </c>
      <c r="E3487">
        <v>0.03</v>
      </c>
      <c r="F3487">
        <f t="shared" si="109"/>
        <v>2.2499999999999999E-2</v>
      </c>
      <c r="G3487"/>
    </row>
    <row r="3488" spans="1:7" x14ac:dyDescent="0.35">
      <c r="A3488">
        <f t="shared" si="108"/>
        <v>7700706</v>
      </c>
      <c r="B3488">
        <v>77</v>
      </c>
      <c r="C3488">
        <v>7</v>
      </c>
      <c r="D3488">
        <v>6</v>
      </c>
      <c r="E3488">
        <v>0.03</v>
      </c>
      <c r="F3488">
        <f t="shared" si="109"/>
        <v>2.2499999999999999E-2</v>
      </c>
      <c r="G3488"/>
    </row>
    <row r="3489" spans="1:7" x14ac:dyDescent="0.35">
      <c r="A3489">
        <f t="shared" si="108"/>
        <v>7700805</v>
      </c>
      <c r="B3489">
        <v>77</v>
      </c>
      <c r="C3489">
        <v>8</v>
      </c>
      <c r="D3489">
        <v>5</v>
      </c>
      <c r="E3489">
        <v>0.04</v>
      </c>
      <c r="F3489">
        <f t="shared" si="109"/>
        <v>0.03</v>
      </c>
      <c r="G3489"/>
    </row>
    <row r="3490" spans="1:7" x14ac:dyDescent="0.35">
      <c r="A3490">
        <f t="shared" si="108"/>
        <v>7700806</v>
      </c>
      <c r="B3490">
        <v>77</v>
      </c>
      <c r="C3490">
        <v>8</v>
      </c>
      <c r="D3490">
        <v>6</v>
      </c>
      <c r="E3490">
        <v>0.04</v>
      </c>
      <c r="F3490">
        <f t="shared" si="109"/>
        <v>0.03</v>
      </c>
      <c r="G3490"/>
    </row>
    <row r="3491" spans="1:7" x14ac:dyDescent="0.35">
      <c r="A3491">
        <f t="shared" si="108"/>
        <v>7700905</v>
      </c>
      <c r="B3491">
        <v>77</v>
      </c>
      <c r="C3491">
        <v>9</v>
      </c>
      <c r="D3491">
        <v>5</v>
      </c>
      <c r="E3491">
        <v>0.04</v>
      </c>
      <c r="F3491">
        <f t="shared" si="109"/>
        <v>0.03</v>
      </c>
      <c r="G3491"/>
    </row>
    <row r="3492" spans="1:7" x14ac:dyDescent="0.35">
      <c r="A3492">
        <f t="shared" si="108"/>
        <v>7700906</v>
      </c>
      <c r="B3492">
        <v>77</v>
      </c>
      <c r="C3492">
        <v>9</v>
      </c>
      <c r="D3492">
        <v>6</v>
      </c>
      <c r="E3492">
        <v>0.04</v>
      </c>
      <c r="F3492">
        <f t="shared" si="109"/>
        <v>0.03</v>
      </c>
      <c r="G3492"/>
    </row>
    <row r="3493" spans="1:7" x14ac:dyDescent="0.35">
      <c r="A3493">
        <f t="shared" si="108"/>
        <v>7701005</v>
      </c>
      <c r="B3493">
        <v>77</v>
      </c>
      <c r="C3493">
        <v>10</v>
      </c>
      <c r="D3493">
        <v>5</v>
      </c>
      <c r="E3493">
        <v>0.04</v>
      </c>
      <c r="F3493">
        <f t="shared" si="109"/>
        <v>0.03</v>
      </c>
      <c r="G3493"/>
    </row>
    <row r="3494" spans="1:7" x14ac:dyDescent="0.35">
      <c r="A3494">
        <f t="shared" si="108"/>
        <v>7701006</v>
      </c>
      <c r="B3494">
        <v>77</v>
      </c>
      <c r="C3494">
        <v>10</v>
      </c>
      <c r="D3494">
        <v>6</v>
      </c>
      <c r="E3494">
        <v>0.04</v>
      </c>
      <c r="F3494">
        <f t="shared" si="109"/>
        <v>0.03</v>
      </c>
      <c r="G3494"/>
    </row>
    <row r="3495" spans="1:7" x14ac:dyDescent="0.35">
      <c r="A3495">
        <f t="shared" si="108"/>
        <v>7701105</v>
      </c>
      <c r="B3495">
        <v>77</v>
      </c>
      <c r="C3495">
        <v>11</v>
      </c>
      <c r="D3495">
        <v>5</v>
      </c>
      <c r="E3495">
        <v>0.04</v>
      </c>
      <c r="F3495">
        <f t="shared" si="109"/>
        <v>0.03</v>
      </c>
      <c r="G3495"/>
    </row>
    <row r="3496" spans="1:7" x14ac:dyDescent="0.35">
      <c r="A3496">
        <f t="shared" si="108"/>
        <v>7701106</v>
      </c>
      <c r="B3496">
        <v>77</v>
      </c>
      <c r="C3496">
        <v>11</v>
      </c>
      <c r="D3496">
        <v>6</v>
      </c>
      <c r="E3496">
        <v>0.04</v>
      </c>
      <c r="F3496">
        <f t="shared" si="109"/>
        <v>0.03</v>
      </c>
      <c r="G3496"/>
    </row>
    <row r="3497" spans="1:7" x14ac:dyDescent="0.35">
      <c r="A3497">
        <f t="shared" si="108"/>
        <v>7701205</v>
      </c>
      <c r="B3497">
        <v>77</v>
      </c>
      <c r="C3497">
        <v>12</v>
      </c>
      <c r="D3497">
        <v>5</v>
      </c>
      <c r="E3497">
        <v>0.04</v>
      </c>
      <c r="F3497">
        <f t="shared" si="109"/>
        <v>0.03</v>
      </c>
      <c r="G3497"/>
    </row>
    <row r="3498" spans="1:7" x14ac:dyDescent="0.35">
      <c r="A3498">
        <f t="shared" ref="A3498:A3555" si="110">(B3498*100000)+(C3498*100)+D3498</f>
        <v>7701206</v>
      </c>
      <c r="B3498">
        <v>77</v>
      </c>
      <c r="C3498">
        <v>12</v>
      </c>
      <c r="D3498">
        <v>6</v>
      </c>
      <c r="E3498">
        <v>0.04</v>
      </c>
      <c r="F3498">
        <f t="shared" si="109"/>
        <v>0.03</v>
      </c>
      <c r="G3498"/>
    </row>
    <row r="3499" spans="1:7" x14ac:dyDescent="0.35">
      <c r="A3499">
        <f t="shared" si="110"/>
        <v>7701305</v>
      </c>
      <c r="B3499">
        <v>77</v>
      </c>
      <c r="C3499">
        <v>13</v>
      </c>
      <c r="D3499">
        <v>5</v>
      </c>
      <c r="E3499">
        <v>0.04</v>
      </c>
      <c r="F3499">
        <f t="shared" si="109"/>
        <v>0.03</v>
      </c>
      <c r="G3499"/>
    </row>
    <row r="3500" spans="1:7" x14ac:dyDescent="0.35">
      <c r="A3500">
        <f t="shared" si="110"/>
        <v>7701306</v>
      </c>
      <c r="B3500">
        <v>77</v>
      </c>
      <c r="C3500">
        <v>13</v>
      </c>
      <c r="D3500">
        <v>6</v>
      </c>
      <c r="E3500">
        <v>0.04</v>
      </c>
      <c r="F3500">
        <f t="shared" si="109"/>
        <v>0.03</v>
      </c>
      <c r="G3500"/>
    </row>
    <row r="3501" spans="1:7" x14ac:dyDescent="0.35">
      <c r="A3501">
        <f t="shared" si="110"/>
        <v>7701405</v>
      </c>
      <c r="B3501">
        <v>77</v>
      </c>
      <c r="C3501">
        <v>14</v>
      </c>
      <c r="D3501">
        <v>5</v>
      </c>
      <c r="E3501">
        <v>0.04</v>
      </c>
      <c r="F3501">
        <f t="shared" si="109"/>
        <v>0.03</v>
      </c>
      <c r="G3501"/>
    </row>
    <row r="3502" spans="1:7" x14ac:dyDescent="0.35">
      <c r="A3502">
        <f t="shared" si="110"/>
        <v>7701406</v>
      </c>
      <c r="B3502">
        <v>77</v>
      </c>
      <c r="C3502">
        <v>14</v>
      </c>
      <c r="D3502">
        <v>6</v>
      </c>
      <c r="E3502">
        <v>0.04</v>
      </c>
      <c r="F3502">
        <f t="shared" si="109"/>
        <v>0.03</v>
      </c>
      <c r="G3502"/>
    </row>
    <row r="3503" spans="1:7" x14ac:dyDescent="0.35">
      <c r="A3503">
        <f t="shared" si="110"/>
        <v>7701505</v>
      </c>
      <c r="B3503">
        <v>77</v>
      </c>
      <c r="C3503">
        <v>15</v>
      </c>
      <c r="D3503">
        <v>5</v>
      </c>
      <c r="E3503">
        <v>0.04</v>
      </c>
      <c r="F3503">
        <f t="shared" si="109"/>
        <v>0.03</v>
      </c>
      <c r="G3503"/>
    </row>
    <row r="3504" spans="1:7" x14ac:dyDescent="0.35">
      <c r="A3504">
        <f t="shared" si="110"/>
        <v>7701506</v>
      </c>
      <c r="B3504">
        <v>77</v>
      </c>
      <c r="C3504">
        <v>15</v>
      </c>
      <c r="D3504">
        <v>6</v>
      </c>
      <c r="E3504">
        <v>0.04</v>
      </c>
      <c r="F3504">
        <f t="shared" si="109"/>
        <v>0.03</v>
      </c>
      <c r="G3504"/>
    </row>
    <row r="3505" spans="1:7" x14ac:dyDescent="0.35">
      <c r="A3505">
        <f t="shared" si="110"/>
        <v>7701605</v>
      </c>
      <c r="B3505">
        <v>77</v>
      </c>
      <c r="C3505">
        <v>16</v>
      </c>
      <c r="D3505">
        <v>5</v>
      </c>
      <c r="E3505">
        <v>0.04</v>
      </c>
      <c r="F3505">
        <f t="shared" si="109"/>
        <v>0.03</v>
      </c>
      <c r="G3505"/>
    </row>
    <row r="3506" spans="1:7" x14ac:dyDescent="0.35">
      <c r="A3506">
        <f t="shared" si="110"/>
        <v>7701606</v>
      </c>
      <c r="B3506">
        <v>77</v>
      </c>
      <c r="C3506">
        <v>16</v>
      </c>
      <c r="D3506">
        <v>6</v>
      </c>
      <c r="E3506">
        <v>0.04</v>
      </c>
      <c r="F3506">
        <f t="shared" si="109"/>
        <v>0.03</v>
      </c>
      <c r="G3506"/>
    </row>
    <row r="3507" spans="1:7" x14ac:dyDescent="0.35">
      <c r="A3507">
        <f t="shared" si="110"/>
        <v>7701705</v>
      </c>
      <c r="B3507">
        <v>77</v>
      </c>
      <c r="C3507">
        <v>17</v>
      </c>
      <c r="D3507">
        <v>5</v>
      </c>
      <c r="E3507">
        <v>0.04</v>
      </c>
      <c r="F3507">
        <f t="shared" si="109"/>
        <v>0.03</v>
      </c>
      <c r="G3507"/>
    </row>
    <row r="3508" spans="1:7" x14ac:dyDescent="0.35">
      <c r="A3508">
        <f t="shared" si="110"/>
        <v>7701805</v>
      </c>
      <c r="B3508">
        <v>77</v>
      </c>
      <c r="C3508">
        <v>18</v>
      </c>
      <c r="D3508">
        <v>5</v>
      </c>
      <c r="E3508">
        <v>0.04</v>
      </c>
      <c r="F3508">
        <f t="shared" si="109"/>
        <v>0.03</v>
      </c>
      <c r="G3508"/>
    </row>
    <row r="3509" spans="1:7" x14ac:dyDescent="0.35">
      <c r="A3509">
        <f t="shared" si="110"/>
        <v>7701905</v>
      </c>
      <c r="B3509">
        <v>77</v>
      </c>
      <c r="C3509">
        <v>19</v>
      </c>
      <c r="D3509">
        <v>5</v>
      </c>
      <c r="E3509">
        <v>0.03</v>
      </c>
      <c r="F3509">
        <f t="shared" si="109"/>
        <v>2.2499999999999999E-2</v>
      </c>
      <c r="G3509"/>
    </row>
    <row r="3510" spans="1:7" x14ac:dyDescent="0.35">
      <c r="A3510">
        <f t="shared" si="110"/>
        <v>7702005</v>
      </c>
      <c r="B3510">
        <v>77</v>
      </c>
      <c r="C3510">
        <v>20</v>
      </c>
      <c r="D3510">
        <v>5</v>
      </c>
      <c r="E3510">
        <v>0.03</v>
      </c>
      <c r="F3510">
        <f t="shared" si="109"/>
        <v>2.2499999999999999E-2</v>
      </c>
      <c r="G3510"/>
    </row>
    <row r="3511" spans="1:7" x14ac:dyDescent="0.35">
      <c r="A3511">
        <f t="shared" si="110"/>
        <v>7702105</v>
      </c>
      <c r="B3511">
        <v>77</v>
      </c>
      <c r="C3511">
        <v>21</v>
      </c>
      <c r="D3511">
        <v>5</v>
      </c>
      <c r="E3511">
        <v>0.03</v>
      </c>
      <c r="F3511">
        <f t="shared" si="109"/>
        <v>2.2499999999999999E-2</v>
      </c>
      <c r="G3511"/>
    </row>
    <row r="3512" spans="1:7" x14ac:dyDescent="0.35">
      <c r="A3512">
        <f t="shared" si="110"/>
        <v>7702205</v>
      </c>
      <c r="B3512">
        <v>77</v>
      </c>
      <c r="C3512">
        <v>22</v>
      </c>
      <c r="D3512">
        <v>5</v>
      </c>
      <c r="E3512">
        <v>0.03</v>
      </c>
      <c r="F3512">
        <f t="shared" si="109"/>
        <v>2.2499999999999999E-2</v>
      </c>
      <c r="G3512"/>
    </row>
    <row r="3513" spans="1:7" x14ac:dyDescent="0.35">
      <c r="A3513">
        <f t="shared" si="110"/>
        <v>7702305</v>
      </c>
      <c r="B3513">
        <v>77</v>
      </c>
      <c r="C3513">
        <v>23</v>
      </c>
      <c r="D3513">
        <v>5</v>
      </c>
      <c r="E3513">
        <v>0.03</v>
      </c>
      <c r="F3513">
        <f t="shared" si="109"/>
        <v>2.2499999999999999E-2</v>
      </c>
      <c r="G3513"/>
    </row>
    <row r="3514" spans="1:7" x14ac:dyDescent="0.35">
      <c r="A3514">
        <f t="shared" si="110"/>
        <v>7702405</v>
      </c>
      <c r="B3514">
        <v>77</v>
      </c>
      <c r="C3514">
        <v>24</v>
      </c>
      <c r="D3514">
        <v>5</v>
      </c>
      <c r="E3514">
        <v>0.03</v>
      </c>
      <c r="F3514">
        <f t="shared" si="109"/>
        <v>2.2499999999999999E-2</v>
      </c>
      <c r="G3514"/>
    </row>
    <row r="3515" spans="1:7" x14ac:dyDescent="0.35">
      <c r="A3515">
        <f t="shared" si="110"/>
        <v>7702505</v>
      </c>
      <c r="B3515">
        <v>77</v>
      </c>
      <c r="C3515">
        <v>25</v>
      </c>
      <c r="D3515">
        <v>5</v>
      </c>
      <c r="E3515">
        <v>0.03</v>
      </c>
      <c r="F3515">
        <f t="shared" si="109"/>
        <v>2.2499999999999999E-2</v>
      </c>
      <c r="G3515"/>
    </row>
    <row r="3516" spans="1:7" x14ac:dyDescent="0.35">
      <c r="A3516">
        <f t="shared" si="110"/>
        <v>7702605</v>
      </c>
      <c r="B3516">
        <v>77</v>
      </c>
      <c r="C3516">
        <v>26</v>
      </c>
      <c r="D3516">
        <v>5</v>
      </c>
      <c r="E3516">
        <v>0.03</v>
      </c>
      <c r="F3516">
        <f t="shared" si="109"/>
        <v>2.2499999999999999E-2</v>
      </c>
      <c r="G3516"/>
    </row>
    <row r="3517" spans="1:7" x14ac:dyDescent="0.35">
      <c r="A3517">
        <f t="shared" si="110"/>
        <v>7800106</v>
      </c>
      <c r="B3517">
        <v>78</v>
      </c>
      <c r="C3517">
        <v>1</v>
      </c>
      <c r="D3517">
        <v>6</v>
      </c>
      <c r="E3517">
        <v>0.03</v>
      </c>
      <c r="F3517">
        <f t="shared" si="109"/>
        <v>2.2499999999999999E-2</v>
      </c>
      <c r="G3517"/>
    </row>
    <row r="3518" spans="1:7" x14ac:dyDescent="0.35">
      <c r="A3518">
        <f t="shared" si="110"/>
        <v>7800206</v>
      </c>
      <c r="B3518">
        <v>78</v>
      </c>
      <c r="C3518">
        <v>2</v>
      </c>
      <c r="D3518">
        <v>6</v>
      </c>
      <c r="E3518">
        <v>0.03</v>
      </c>
      <c r="F3518">
        <f t="shared" si="109"/>
        <v>2.2499999999999999E-2</v>
      </c>
      <c r="G3518"/>
    </row>
    <row r="3519" spans="1:7" x14ac:dyDescent="0.35">
      <c r="A3519">
        <f t="shared" si="110"/>
        <v>7800306</v>
      </c>
      <c r="B3519">
        <v>78</v>
      </c>
      <c r="C3519">
        <v>3</v>
      </c>
      <c r="D3519">
        <v>6</v>
      </c>
      <c r="E3519">
        <v>0.03</v>
      </c>
      <c r="F3519">
        <f t="shared" si="109"/>
        <v>2.2499999999999999E-2</v>
      </c>
      <c r="G3519"/>
    </row>
    <row r="3520" spans="1:7" x14ac:dyDescent="0.35">
      <c r="A3520">
        <f t="shared" si="110"/>
        <v>7800406</v>
      </c>
      <c r="B3520">
        <v>78</v>
      </c>
      <c r="C3520">
        <v>4</v>
      </c>
      <c r="D3520">
        <v>6</v>
      </c>
      <c r="E3520">
        <v>0.03</v>
      </c>
      <c r="F3520">
        <f t="shared" si="109"/>
        <v>2.2499999999999999E-2</v>
      </c>
      <c r="G3520"/>
    </row>
    <row r="3521" spans="1:7" x14ac:dyDescent="0.35">
      <c r="A3521">
        <f t="shared" si="110"/>
        <v>7800506</v>
      </c>
      <c r="B3521">
        <v>78</v>
      </c>
      <c r="C3521">
        <v>5</v>
      </c>
      <c r="D3521">
        <v>6</v>
      </c>
      <c r="E3521">
        <v>0.03</v>
      </c>
      <c r="F3521">
        <f t="shared" si="109"/>
        <v>2.2499999999999999E-2</v>
      </c>
      <c r="G3521"/>
    </row>
    <row r="3522" spans="1:7" x14ac:dyDescent="0.35">
      <c r="A3522">
        <f t="shared" si="110"/>
        <v>7800606</v>
      </c>
      <c r="B3522">
        <v>78</v>
      </c>
      <c r="C3522">
        <v>6</v>
      </c>
      <c r="D3522">
        <v>6</v>
      </c>
      <c r="E3522">
        <v>0.03</v>
      </c>
      <c r="F3522">
        <f t="shared" ref="F3522:F3585" si="111">E3522*$K$5</f>
        <v>2.2499999999999999E-2</v>
      </c>
      <c r="G3522"/>
    </row>
    <row r="3523" spans="1:7" x14ac:dyDescent="0.35">
      <c r="A3523">
        <f t="shared" si="110"/>
        <v>7800706</v>
      </c>
      <c r="B3523">
        <v>78</v>
      </c>
      <c r="C3523">
        <v>7</v>
      </c>
      <c r="D3523">
        <v>6</v>
      </c>
      <c r="E3523">
        <v>0.03</v>
      </c>
      <c r="F3523">
        <f t="shared" si="111"/>
        <v>2.2499999999999999E-2</v>
      </c>
      <c r="G3523"/>
    </row>
    <row r="3524" spans="1:7" x14ac:dyDescent="0.35">
      <c r="A3524">
        <f t="shared" si="110"/>
        <v>7800806</v>
      </c>
      <c r="B3524">
        <v>78</v>
      </c>
      <c r="C3524">
        <v>8</v>
      </c>
      <c r="D3524">
        <v>6</v>
      </c>
      <c r="E3524">
        <v>0.03</v>
      </c>
      <c r="F3524">
        <f t="shared" si="111"/>
        <v>2.2499999999999999E-2</v>
      </c>
      <c r="G3524"/>
    </row>
    <row r="3525" spans="1:7" x14ac:dyDescent="0.35">
      <c r="A3525">
        <f t="shared" si="110"/>
        <v>7800906</v>
      </c>
      <c r="B3525">
        <v>78</v>
      </c>
      <c r="C3525">
        <v>9</v>
      </c>
      <c r="D3525">
        <v>6</v>
      </c>
      <c r="E3525">
        <v>0.04</v>
      </c>
      <c r="F3525">
        <f t="shared" si="111"/>
        <v>0.03</v>
      </c>
      <c r="G3525"/>
    </row>
    <row r="3526" spans="1:7" x14ac:dyDescent="0.35">
      <c r="A3526">
        <f t="shared" si="110"/>
        <v>7801006</v>
      </c>
      <c r="B3526">
        <v>78</v>
      </c>
      <c r="C3526">
        <v>10</v>
      </c>
      <c r="D3526">
        <v>6</v>
      </c>
      <c r="E3526">
        <v>0.04</v>
      </c>
      <c r="F3526">
        <f t="shared" si="111"/>
        <v>0.03</v>
      </c>
      <c r="G3526"/>
    </row>
    <row r="3527" spans="1:7" x14ac:dyDescent="0.35">
      <c r="A3527">
        <f t="shared" si="110"/>
        <v>7801105</v>
      </c>
      <c r="B3527">
        <v>78</v>
      </c>
      <c r="C3527">
        <v>11</v>
      </c>
      <c r="D3527">
        <v>5</v>
      </c>
      <c r="E3527">
        <v>0.04</v>
      </c>
      <c r="F3527">
        <f t="shared" si="111"/>
        <v>0.03</v>
      </c>
      <c r="G3527"/>
    </row>
    <row r="3528" spans="1:7" x14ac:dyDescent="0.35">
      <c r="A3528">
        <f t="shared" si="110"/>
        <v>7801106</v>
      </c>
      <c r="B3528">
        <v>78</v>
      </c>
      <c r="C3528">
        <v>11</v>
      </c>
      <c r="D3528">
        <v>6</v>
      </c>
      <c r="E3528">
        <v>0.04</v>
      </c>
      <c r="F3528">
        <f t="shared" si="111"/>
        <v>0.03</v>
      </c>
      <c r="G3528"/>
    </row>
    <row r="3529" spans="1:7" x14ac:dyDescent="0.35">
      <c r="A3529">
        <f t="shared" si="110"/>
        <v>7801205</v>
      </c>
      <c r="B3529">
        <v>78</v>
      </c>
      <c r="C3529">
        <v>12</v>
      </c>
      <c r="D3529">
        <v>5</v>
      </c>
      <c r="E3529">
        <v>0.04</v>
      </c>
      <c r="F3529">
        <f t="shared" si="111"/>
        <v>0.03</v>
      </c>
      <c r="G3529"/>
    </row>
    <row r="3530" spans="1:7" x14ac:dyDescent="0.35">
      <c r="A3530">
        <f t="shared" si="110"/>
        <v>7801206</v>
      </c>
      <c r="B3530">
        <v>78</v>
      </c>
      <c r="C3530">
        <v>12</v>
      </c>
      <c r="D3530">
        <v>6</v>
      </c>
      <c r="E3530">
        <v>0.04</v>
      </c>
      <c r="F3530">
        <f t="shared" si="111"/>
        <v>0.03</v>
      </c>
      <c r="G3530"/>
    </row>
    <row r="3531" spans="1:7" x14ac:dyDescent="0.35">
      <c r="A3531">
        <f t="shared" si="110"/>
        <v>7801305</v>
      </c>
      <c r="B3531">
        <v>78</v>
      </c>
      <c r="C3531">
        <v>13</v>
      </c>
      <c r="D3531">
        <v>5</v>
      </c>
      <c r="E3531">
        <v>0.04</v>
      </c>
      <c r="F3531">
        <f t="shared" si="111"/>
        <v>0.03</v>
      </c>
      <c r="G3531"/>
    </row>
    <row r="3532" spans="1:7" x14ac:dyDescent="0.35">
      <c r="A3532">
        <f t="shared" si="110"/>
        <v>7801306</v>
      </c>
      <c r="B3532">
        <v>78</v>
      </c>
      <c r="C3532">
        <v>13</v>
      </c>
      <c r="D3532">
        <v>6</v>
      </c>
      <c r="E3532">
        <v>0.04</v>
      </c>
      <c r="F3532">
        <f t="shared" si="111"/>
        <v>0.03</v>
      </c>
      <c r="G3532"/>
    </row>
    <row r="3533" spans="1:7" x14ac:dyDescent="0.35">
      <c r="A3533">
        <f t="shared" si="110"/>
        <v>7801405</v>
      </c>
      <c r="B3533">
        <v>78</v>
      </c>
      <c r="C3533">
        <v>14</v>
      </c>
      <c r="D3533">
        <v>5</v>
      </c>
      <c r="E3533">
        <v>0.04</v>
      </c>
      <c r="F3533">
        <f t="shared" si="111"/>
        <v>0.03</v>
      </c>
      <c r="G3533"/>
    </row>
    <row r="3534" spans="1:7" x14ac:dyDescent="0.35">
      <c r="A3534">
        <f t="shared" si="110"/>
        <v>7801406</v>
      </c>
      <c r="B3534">
        <v>78</v>
      </c>
      <c r="C3534">
        <v>14</v>
      </c>
      <c r="D3534">
        <v>6</v>
      </c>
      <c r="E3534">
        <v>0.04</v>
      </c>
      <c r="F3534">
        <f t="shared" si="111"/>
        <v>0.03</v>
      </c>
      <c r="G3534"/>
    </row>
    <row r="3535" spans="1:7" x14ac:dyDescent="0.35">
      <c r="A3535">
        <f t="shared" si="110"/>
        <v>7801505</v>
      </c>
      <c r="B3535">
        <v>78</v>
      </c>
      <c r="C3535">
        <v>15</v>
      </c>
      <c r="D3535">
        <v>5</v>
      </c>
      <c r="E3535">
        <v>0.04</v>
      </c>
      <c r="F3535">
        <f t="shared" si="111"/>
        <v>0.03</v>
      </c>
      <c r="G3535"/>
    </row>
    <row r="3536" spans="1:7" x14ac:dyDescent="0.35">
      <c r="A3536">
        <f t="shared" si="110"/>
        <v>7801506</v>
      </c>
      <c r="B3536">
        <v>78</v>
      </c>
      <c r="C3536">
        <v>15</v>
      </c>
      <c r="D3536">
        <v>6</v>
      </c>
      <c r="E3536">
        <v>0.04</v>
      </c>
      <c r="F3536">
        <f t="shared" si="111"/>
        <v>0.03</v>
      </c>
      <c r="G3536"/>
    </row>
    <row r="3537" spans="1:7" x14ac:dyDescent="0.35">
      <c r="A3537">
        <f t="shared" si="110"/>
        <v>7801605</v>
      </c>
      <c r="B3537">
        <v>78</v>
      </c>
      <c r="C3537">
        <v>16</v>
      </c>
      <c r="D3537">
        <v>5</v>
      </c>
      <c r="E3537">
        <v>0.04</v>
      </c>
      <c r="F3537">
        <f t="shared" si="111"/>
        <v>0.03</v>
      </c>
      <c r="G3537"/>
    </row>
    <row r="3538" spans="1:7" x14ac:dyDescent="0.35">
      <c r="A3538">
        <f t="shared" si="110"/>
        <v>7801606</v>
      </c>
      <c r="B3538">
        <v>78</v>
      </c>
      <c r="C3538">
        <v>16</v>
      </c>
      <c r="D3538">
        <v>6</v>
      </c>
      <c r="E3538">
        <v>0.04</v>
      </c>
      <c r="F3538">
        <f t="shared" si="111"/>
        <v>0.03</v>
      </c>
      <c r="G3538"/>
    </row>
    <row r="3539" spans="1:7" x14ac:dyDescent="0.35">
      <c r="A3539">
        <f t="shared" si="110"/>
        <v>7801705</v>
      </c>
      <c r="B3539">
        <v>78</v>
      </c>
      <c r="C3539">
        <v>17</v>
      </c>
      <c r="D3539">
        <v>5</v>
      </c>
      <c r="E3539">
        <v>0.04</v>
      </c>
      <c r="F3539">
        <f t="shared" si="111"/>
        <v>0.03</v>
      </c>
      <c r="G3539"/>
    </row>
    <row r="3540" spans="1:7" x14ac:dyDescent="0.35">
      <c r="A3540">
        <f t="shared" si="110"/>
        <v>7801805</v>
      </c>
      <c r="B3540">
        <v>78</v>
      </c>
      <c r="C3540">
        <v>18</v>
      </c>
      <c r="D3540">
        <v>5</v>
      </c>
      <c r="E3540">
        <v>0.04</v>
      </c>
      <c r="F3540">
        <f t="shared" si="111"/>
        <v>0.03</v>
      </c>
      <c r="G3540"/>
    </row>
    <row r="3541" spans="1:7" x14ac:dyDescent="0.35">
      <c r="A3541">
        <f t="shared" si="110"/>
        <v>7801905</v>
      </c>
      <c r="B3541">
        <v>78</v>
      </c>
      <c r="C3541">
        <v>19</v>
      </c>
      <c r="D3541">
        <v>5</v>
      </c>
      <c r="E3541">
        <v>0.03</v>
      </c>
      <c r="F3541">
        <f t="shared" si="111"/>
        <v>2.2499999999999999E-2</v>
      </c>
      <c r="G3541"/>
    </row>
    <row r="3542" spans="1:7" x14ac:dyDescent="0.35">
      <c r="A3542">
        <f t="shared" si="110"/>
        <v>7802005</v>
      </c>
      <c r="B3542">
        <v>78</v>
      </c>
      <c r="C3542">
        <v>20</v>
      </c>
      <c r="D3542">
        <v>5</v>
      </c>
      <c r="E3542">
        <v>0.03</v>
      </c>
      <c r="F3542">
        <f t="shared" si="111"/>
        <v>2.2499999999999999E-2</v>
      </c>
      <c r="G3542"/>
    </row>
    <row r="3543" spans="1:7" x14ac:dyDescent="0.35">
      <c r="A3543">
        <f t="shared" si="110"/>
        <v>7802105</v>
      </c>
      <c r="B3543">
        <v>78</v>
      </c>
      <c r="C3543">
        <v>21</v>
      </c>
      <c r="D3543">
        <v>5</v>
      </c>
      <c r="E3543">
        <v>0.03</v>
      </c>
      <c r="F3543">
        <f t="shared" si="111"/>
        <v>2.2499999999999999E-2</v>
      </c>
      <c r="G3543"/>
    </row>
    <row r="3544" spans="1:7" x14ac:dyDescent="0.35">
      <c r="A3544">
        <f t="shared" si="110"/>
        <v>7802205</v>
      </c>
      <c r="B3544">
        <v>78</v>
      </c>
      <c r="C3544">
        <v>22</v>
      </c>
      <c r="D3544">
        <v>5</v>
      </c>
      <c r="E3544">
        <v>0.03</v>
      </c>
      <c r="F3544">
        <f t="shared" si="111"/>
        <v>2.2499999999999999E-2</v>
      </c>
      <c r="G3544"/>
    </row>
    <row r="3545" spans="1:7" x14ac:dyDescent="0.35">
      <c r="A3545">
        <f t="shared" si="110"/>
        <v>7802305</v>
      </c>
      <c r="B3545">
        <v>78</v>
      </c>
      <c r="C3545">
        <v>23</v>
      </c>
      <c r="D3545">
        <v>5</v>
      </c>
      <c r="E3545">
        <v>0.03</v>
      </c>
      <c r="F3545">
        <f t="shared" si="111"/>
        <v>2.2499999999999999E-2</v>
      </c>
      <c r="G3545"/>
    </row>
    <row r="3546" spans="1:7" x14ac:dyDescent="0.35">
      <c r="A3546">
        <f t="shared" si="110"/>
        <v>7802405</v>
      </c>
      <c r="B3546">
        <v>78</v>
      </c>
      <c r="C3546">
        <v>24</v>
      </c>
      <c r="D3546">
        <v>5</v>
      </c>
      <c r="E3546">
        <v>0.03</v>
      </c>
      <c r="F3546">
        <f t="shared" si="111"/>
        <v>2.2499999999999999E-2</v>
      </c>
      <c r="G3546"/>
    </row>
    <row r="3547" spans="1:7" x14ac:dyDescent="0.35">
      <c r="A3547">
        <f t="shared" si="110"/>
        <v>7802505</v>
      </c>
      <c r="B3547">
        <v>78</v>
      </c>
      <c r="C3547">
        <v>25</v>
      </c>
      <c r="D3547">
        <v>5</v>
      </c>
      <c r="E3547">
        <v>0.03</v>
      </c>
      <c r="F3547">
        <f t="shared" si="111"/>
        <v>2.2499999999999999E-2</v>
      </c>
      <c r="G3547"/>
    </row>
    <row r="3548" spans="1:7" x14ac:dyDescent="0.35">
      <c r="A3548">
        <f t="shared" si="110"/>
        <v>7802605</v>
      </c>
      <c r="B3548">
        <v>78</v>
      </c>
      <c r="C3548">
        <v>26</v>
      </c>
      <c r="D3548">
        <v>5</v>
      </c>
      <c r="E3548">
        <v>0.03</v>
      </c>
      <c r="F3548">
        <f t="shared" si="111"/>
        <v>2.2499999999999999E-2</v>
      </c>
      <c r="G3548"/>
    </row>
    <row r="3549" spans="1:7" x14ac:dyDescent="0.35">
      <c r="A3549">
        <f t="shared" si="110"/>
        <v>7900106</v>
      </c>
      <c r="B3549">
        <v>79</v>
      </c>
      <c r="C3549">
        <v>1</v>
      </c>
      <c r="D3549">
        <v>6</v>
      </c>
      <c r="E3549">
        <v>0.03</v>
      </c>
      <c r="F3549">
        <f t="shared" si="111"/>
        <v>2.2499999999999999E-2</v>
      </c>
      <c r="G3549"/>
    </row>
    <row r="3550" spans="1:7" x14ac:dyDescent="0.35">
      <c r="A3550">
        <f t="shared" si="110"/>
        <v>7900206</v>
      </c>
      <c r="B3550">
        <v>79</v>
      </c>
      <c r="C3550">
        <v>2</v>
      </c>
      <c r="D3550">
        <v>6</v>
      </c>
      <c r="E3550">
        <v>0.03</v>
      </c>
      <c r="F3550">
        <f t="shared" si="111"/>
        <v>2.2499999999999999E-2</v>
      </c>
      <c r="G3550"/>
    </row>
    <row r="3551" spans="1:7" x14ac:dyDescent="0.35">
      <c r="A3551">
        <f t="shared" si="110"/>
        <v>7900306</v>
      </c>
      <c r="B3551">
        <v>79</v>
      </c>
      <c r="C3551">
        <v>3</v>
      </c>
      <c r="D3551">
        <v>6</v>
      </c>
      <c r="E3551">
        <v>0.03</v>
      </c>
      <c r="F3551">
        <f t="shared" si="111"/>
        <v>2.2499999999999999E-2</v>
      </c>
      <c r="G3551"/>
    </row>
    <row r="3552" spans="1:7" x14ac:dyDescent="0.35">
      <c r="A3552">
        <f t="shared" si="110"/>
        <v>7900406</v>
      </c>
      <c r="B3552">
        <v>79</v>
      </c>
      <c r="C3552">
        <v>4</v>
      </c>
      <c r="D3552">
        <v>6</v>
      </c>
      <c r="E3552">
        <v>0.03</v>
      </c>
      <c r="F3552">
        <f t="shared" si="111"/>
        <v>2.2499999999999999E-2</v>
      </c>
      <c r="G3552"/>
    </row>
    <row r="3553" spans="1:7" x14ac:dyDescent="0.35">
      <c r="A3553">
        <f t="shared" si="110"/>
        <v>7900506</v>
      </c>
      <c r="B3553">
        <v>79</v>
      </c>
      <c r="C3553">
        <v>5</v>
      </c>
      <c r="D3553">
        <v>6</v>
      </c>
      <c r="E3553">
        <v>0.03</v>
      </c>
      <c r="F3553">
        <f t="shared" si="111"/>
        <v>2.2499999999999999E-2</v>
      </c>
      <c r="G3553"/>
    </row>
    <row r="3554" spans="1:7" x14ac:dyDescent="0.35">
      <c r="A3554">
        <f t="shared" si="110"/>
        <v>7900606</v>
      </c>
      <c r="B3554">
        <v>79</v>
      </c>
      <c r="C3554">
        <v>6</v>
      </c>
      <c r="D3554">
        <v>6</v>
      </c>
      <c r="E3554">
        <v>0.03</v>
      </c>
      <c r="F3554">
        <f t="shared" si="111"/>
        <v>2.2499999999999999E-2</v>
      </c>
      <c r="G3554"/>
    </row>
    <row r="3555" spans="1:7" x14ac:dyDescent="0.35">
      <c r="A3555">
        <f t="shared" si="110"/>
        <v>7900706</v>
      </c>
      <c r="B3555">
        <v>79</v>
      </c>
      <c r="C3555">
        <v>7</v>
      </c>
      <c r="D3555">
        <v>6</v>
      </c>
      <c r="E3555">
        <v>0.03</v>
      </c>
      <c r="F3555">
        <f t="shared" si="111"/>
        <v>2.2499999999999999E-2</v>
      </c>
      <c r="G3555"/>
    </row>
    <row r="3556" spans="1:7" x14ac:dyDescent="0.35">
      <c r="A3556">
        <f t="shared" ref="A3556:A3613" si="112">(B3556*100000)+(C3556*100)+D3556</f>
        <v>7900806</v>
      </c>
      <c r="B3556">
        <v>79</v>
      </c>
      <c r="C3556">
        <v>8</v>
      </c>
      <c r="D3556">
        <v>6</v>
      </c>
      <c r="E3556">
        <v>0.03</v>
      </c>
      <c r="F3556">
        <f t="shared" si="111"/>
        <v>2.2499999999999999E-2</v>
      </c>
      <c r="G3556"/>
    </row>
    <row r="3557" spans="1:7" x14ac:dyDescent="0.35">
      <c r="A3557">
        <f t="shared" si="112"/>
        <v>7900906</v>
      </c>
      <c r="B3557">
        <v>79</v>
      </c>
      <c r="C3557">
        <v>9</v>
      </c>
      <c r="D3557">
        <v>6</v>
      </c>
      <c r="E3557">
        <v>0.04</v>
      </c>
      <c r="F3557">
        <f t="shared" si="111"/>
        <v>0.03</v>
      </c>
      <c r="G3557"/>
    </row>
    <row r="3558" spans="1:7" x14ac:dyDescent="0.35">
      <c r="A3558">
        <f t="shared" si="112"/>
        <v>7901006</v>
      </c>
      <c r="B3558">
        <v>79</v>
      </c>
      <c r="C3558">
        <v>10</v>
      </c>
      <c r="D3558">
        <v>6</v>
      </c>
      <c r="E3558">
        <v>0.04</v>
      </c>
      <c r="F3558">
        <f t="shared" si="111"/>
        <v>0.03</v>
      </c>
      <c r="G3558"/>
    </row>
    <row r="3559" spans="1:7" x14ac:dyDescent="0.35">
      <c r="A3559">
        <f t="shared" si="112"/>
        <v>7901105</v>
      </c>
      <c r="B3559">
        <v>79</v>
      </c>
      <c r="C3559">
        <v>11</v>
      </c>
      <c r="D3559">
        <v>5</v>
      </c>
      <c r="E3559">
        <v>0.04</v>
      </c>
      <c r="F3559">
        <f t="shared" si="111"/>
        <v>0.03</v>
      </c>
      <c r="G3559"/>
    </row>
    <row r="3560" spans="1:7" x14ac:dyDescent="0.35">
      <c r="A3560">
        <f t="shared" si="112"/>
        <v>7901106</v>
      </c>
      <c r="B3560">
        <v>79</v>
      </c>
      <c r="C3560">
        <v>11</v>
      </c>
      <c r="D3560">
        <v>6</v>
      </c>
      <c r="E3560">
        <v>0.04</v>
      </c>
      <c r="F3560">
        <f t="shared" si="111"/>
        <v>0.03</v>
      </c>
      <c r="G3560"/>
    </row>
    <row r="3561" spans="1:7" x14ac:dyDescent="0.35">
      <c r="A3561">
        <f t="shared" si="112"/>
        <v>7901205</v>
      </c>
      <c r="B3561">
        <v>79</v>
      </c>
      <c r="C3561">
        <v>12</v>
      </c>
      <c r="D3561">
        <v>5</v>
      </c>
      <c r="E3561">
        <v>0.04</v>
      </c>
      <c r="F3561">
        <f t="shared" si="111"/>
        <v>0.03</v>
      </c>
      <c r="G3561"/>
    </row>
    <row r="3562" spans="1:7" x14ac:dyDescent="0.35">
      <c r="A3562">
        <f t="shared" si="112"/>
        <v>7901206</v>
      </c>
      <c r="B3562">
        <v>79</v>
      </c>
      <c r="C3562">
        <v>12</v>
      </c>
      <c r="D3562">
        <v>6</v>
      </c>
      <c r="E3562">
        <v>0.03</v>
      </c>
      <c r="F3562">
        <f t="shared" si="111"/>
        <v>2.2499999999999999E-2</v>
      </c>
      <c r="G3562"/>
    </row>
    <row r="3563" spans="1:7" x14ac:dyDescent="0.35">
      <c r="A3563">
        <f t="shared" si="112"/>
        <v>7901305</v>
      </c>
      <c r="B3563">
        <v>79</v>
      </c>
      <c r="C3563">
        <v>13</v>
      </c>
      <c r="D3563">
        <v>5</v>
      </c>
      <c r="E3563">
        <v>0.04</v>
      </c>
      <c r="F3563">
        <f t="shared" si="111"/>
        <v>0.03</v>
      </c>
      <c r="G3563"/>
    </row>
    <row r="3564" spans="1:7" x14ac:dyDescent="0.35">
      <c r="A3564">
        <f t="shared" si="112"/>
        <v>7901306</v>
      </c>
      <c r="B3564">
        <v>79</v>
      </c>
      <c r="C3564">
        <v>13</v>
      </c>
      <c r="D3564">
        <v>6</v>
      </c>
      <c r="E3564">
        <v>0.03</v>
      </c>
      <c r="F3564">
        <f t="shared" si="111"/>
        <v>2.2499999999999999E-2</v>
      </c>
      <c r="G3564"/>
    </row>
    <row r="3565" spans="1:7" x14ac:dyDescent="0.35">
      <c r="A3565">
        <f t="shared" si="112"/>
        <v>7901405</v>
      </c>
      <c r="B3565">
        <v>79</v>
      </c>
      <c r="C3565">
        <v>14</v>
      </c>
      <c r="D3565">
        <v>5</v>
      </c>
      <c r="E3565">
        <v>0.04</v>
      </c>
      <c r="F3565">
        <f t="shared" si="111"/>
        <v>0.03</v>
      </c>
      <c r="G3565"/>
    </row>
    <row r="3566" spans="1:7" x14ac:dyDescent="0.35">
      <c r="A3566">
        <f t="shared" si="112"/>
        <v>7901406</v>
      </c>
      <c r="B3566">
        <v>79</v>
      </c>
      <c r="C3566">
        <v>14</v>
      </c>
      <c r="D3566">
        <v>6</v>
      </c>
      <c r="E3566">
        <v>0.03</v>
      </c>
      <c r="F3566">
        <f t="shared" si="111"/>
        <v>2.2499999999999999E-2</v>
      </c>
      <c r="G3566"/>
    </row>
    <row r="3567" spans="1:7" x14ac:dyDescent="0.35">
      <c r="A3567">
        <f t="shared" si="112"/>
        <v>7901505</v>
      </c>
      <c r="B3567">
        <v>79</v>
      </c>
      <c r="C3567">
        <v>15</v>
      </c>
      <c r="D3567">
        <v>5</v>
      </c>
      <c r="E3567">
        <v>0.04</v>
      </c>
      <c r="F3567">
        <f t="shared" si="111"/>
        <v>0.03</v>
      </c>
      <c r="G3567"/>
    </row>
    <row r="3568" spans="1:7" x14ac:dyDescent="0.35">
      <c r="A3568">
        <f t="shared" si="112"/>
        <v>7901506</v>
      </c>
      <c r="B3568">
        <v>79</v>
      </c>
      <c r="C3568">
        <v>15</v>
      </c>
      <c r="D3568">
        <v>6</v>
      </c>
      <c r="E3568">
        <v>0.03</v>
      </c>
      <c r="F3568">
        <f t="shared" si="111"/>
        <v>2.2499999999999999E-2</v>
      </c>
      <c r="G3568"/>
    </row>
    <row r="3569" spans="1:7" x14ac:dyDescent="0.35">
      <c r="A3569">
        <f t="shared" si="112"/>
        <v>7901605</v>
      </c>
      <c r="B3569">
        <v>79</v>
      </c>
      <c r="C3569">
        <v>16</v>
      </c>
      <c r="D3569">
        <v>5</v>
      </c>
      <c r="E3569">
        <v>0.04</v>
      </c>
      <c r="F3569">
        <f t="shared" si="111"/>
        <v>0.03</v>
      </c>
      <c r="G3569"/>
    </row>
    <row r="3570" spans="1:7" x14ac:dyDescent="0.35">
      <c r="A3570">
        <f t="shared" si="112"/>
        <v>7901606</v>
      </c>
      <c r="B3570">
        <v>79</v>
      </c>
      <c r="C3570">
        <v>16</v>
      </c>
      <c r="D3570">
        <v>6</v>
      </c>
      <c r="E3570">
        <v>0.03</v>
      </c>
      <c r="F3570">
        <f t="shared" si="111"/>
        <v>2.2499999999999999E-2</v>
      </c>
      <c r="G3570"/>
    </row>
    <row r="3571" spans="1:7" x14ac:dyDescent="0.35">
      <c r="A3571">
        <f t="shared" si="112"/>
        <v>7901705</v>
      </c>
      <c r="B3571">
        <v>79</v>
      </c>
      <c r="C3571">
        <v>17</v>
      </c>
      <c r="D3571">
        <v>5</v>
      </c>
      <c r="E3571">
        <v>0.04</v>
      </c>
      <c r="F3571">
        <f t="shared" si="111"/>
        <v>0.03</v>
      </c>
      <c r="G3571"/>
    </row>
    <row r="3572" spans="1:7" x14ac:dyDescent="0.35">
      <c r="A3572">
        <f t="shared" si="112"/>
        <v>7901805</v>
      </c>
      <c r="B3572">
        <v>79</v>
      </c>
      <c r="C3572">
        <v>18</v>
      </c>
      <c r="D3572">
        <v>5</v>
      </c>
      <c r="E3572">
        <v>0.04</v>
      </c>
      <c r="F3572">
        <f t="shared" si="111"/>
        <v>0.03</v>
      </c>
      <c r="G3572"/>
    </row>
    <row r="3573" spans="1:7" x14ac:dyDescent="0.35">
      <c r="A3573">
        <f t="shared" si="112"/>
        <v>7901905</v>
      </c>
      <c r="B3573">
        <v>79</v>
      </c>
      <c r="C3573">
        <v>19</v>
      </c>
      <c r="D3573">
        <v>5</v>
      </c>
      <c r="E3573">
        <v>0.03</v>
      </c>
      <c r="F3573">
        <f t="shared" si="111"/>
        <v>2.2499999999999999E-2</v>
      </c>
      <c r="G3573"/>
    </row>
    <row r="3574" spans="1:7" x14ac:dyDescent="0.35">
      <c r="A3574">
        <f t="shared" si="112"/>
        <v>7902005</v>
      </c>
      <c r="B3574">
        <v>79</v>
      </c>
      <c r="C3574">
        <v>20</v>
      </c>
      <c r="D3574">
        <v>5</v>
      </c>
      <c r="E3574">
        <v>0.03</v>
      </c>
      <c r="F3574">
        <f t="shared" si="111"/>
        <v>2.2499999999999999E-2</v>
      </c>
      <c r="G3574"/>
    </row>
    <row r="3575" spans="1:7" x14ac:dyDescent="0.35">
      <c r="A3575">
        <f t="shared" si="112"/>
        <v>7902105</v>
      </c>
      <c r="B3575">
        <v>79</v>
      </c>
      <c r="C3575">
        <v>21</v>
      </c>
      <c r="D3575">
        <v>5</v>
      </c>
      <c r="E3575">
        <v>0.03</v>
      </c>
      <c r="F3575">
        <f t="shared" si="111"/>
        <v>2.2499999999999999E-2</v>
      </c>
      <c r="G3575"/>
    </row>
    <row r="3576" spans="1:7" x14ac:dyDescent="0.35">
      <c r="A3576">
        <f t="shared" si="112"/>
        <v>7902205</v>
      </c>
      <c r="B3576">
        <v>79</v>
      </c>
      <c r="C3576">
        <v>22</v>
      </c>
      <c r="D3576">
        <v>5</v>
      </c>
      <c r="E3576">
        <v>0.03</v>
      </c>
      <c r="F3576">
        <f t="shared" si="111"/>
        <v>2.2499999999999999E-2</v>
      </c>
      <c r="G3576"/>
    </row>
    <row r="3577" spans="1:7" x14ac:dyDescent="0.35">
      <c r="A3577">
        <f t="shared" si="112"/>
        <v>7902305</v>
      </c>
      <c r="B3577">
        <v>79</v>
      </c>
      <c r="C3577">
        <v>23</v>
      </c>
      <c r="D3577">
        <v>5</v>
      </c>
      <c r="E3577">
        <v>0.03</v>
      </c>
      <c r="F3577">
        <f t="shared" si="111"/>
        <v>2.2499999999999999E-2</v>
      </c>
      <c r="G3577"/>
    </row>
    <row r="3578" spans="1:7" x14ac:dyDescent="0.35">
      <c r="A3578">
        <f t="shared" si="112"/>
        <v>7902405</v>
      </c>
      <c r="B3578">
        <v>79</v>
      </c>
      <c r="C3578">
        <v>24</v>
      </c>
      <c r="D3578">
        <v>5</v>
      </c>
      <c r="E3578">
        <v>0.03</v>
      </c>
      <c r="F3578">
        <f t="shared" si="111"/>
        <v>2.2499999999999999E-2</v>
      </c>
      <c r="G3578"/>
    </row>
    <row r="3579" spans="1:7" x14ac:dyDescent="0.35">
      <c r="A3579">
        <f t="shared" si="112"/>
        <v>7902505</v>
      </c>
      <c r="B3579">
        <v>79</v>
      </c>
      <c r="C3579">
        <v>25</v>
      </c>
      <c r="D3579">
        <v>5</v>
      </c>
      <c r="E3579">
        <v>0.03</v>
      </c>
      <c r="F3579">
        <f t="shared" si="111"/>
        <v>2.2499999999999999E-2</v>
      </c>
      <c r="G3579"/>
    </row>
    <row r="3580" spans="1:7" x14ac:dyDescent="0.35">
      <c r="A3580">
        <f t="shared" si="112"/>
        <v>7902605</v>
      </c>
      <c r="B3580">
        <v>79</v>
      </c>
      <c r="C3580">
        <v>26</v>
      </c>
      <c r="D3580">
        <v>5</v>
      </c>
      <c r="E3580">
        <v>0.03</v>
      </c>
      <c r="F3580">
        <f t="shared" si="111"/>
        <v>2.2499999999999999E-2</v>
      </c>
      <c r="G3580"/>
    </row>
    <row r="3581" spans="1:7" x14ac:dyDescent="0.35">
      <c r="A3581">
        <f t="shared" si="112"/>
        <v>8000106</v>
      </c>
      <c r="B3581">
        <v>80</v>
      </c>
      <c r="C3581">
        <v>1</v>
      </c>
      <c r="D3581">
        <v>6</v>
      </c>
      <c r="E3581">
        <v>0.03</v>
      </c>
      <c r="F3581">
        <f t="shared" si="111"/>
        <v>2.2499999999999999E-2</v>
      </c>
      <c r="G3581"/>
    </row>
    <row r="3582" spans="1:7" x14ac:dyDescent="0.35">
      <c r="A3582">
        <f t="shared" si="112"/>
        <v>8000206</v>
      </c>
      <c r="B3582">
        <v>80</v>
      </c>
      <c r="C3582">
        <v>2</v>
      </c>
      <c r="D3582">
        <v>6</v>
      </c>
      <c r="E3582">
        <v>0.03</v>
      </c>
      <c r="F3582">
        <f t="shared" si="111"/>
        <v>2.2499999999999999E-2</v>
      </c>
      <c r="G3582"/>
    </row>
    <row r="3583" spans="1:7" x14ac:dyDescent="0.35">
      <c r="A3583">
        <f t="shared" si="112"/>
        <v>8000306</v>
      </c>
      <c r="B3583">
        <v>80</v>
      </c>
      <c r="C3583">
        <v>3</v>
      </c>
      <c r="D3583">
        <v>6</v>
      </c>
      <c r="E3583">
        <v>0.03</v>
      </c>
      <c r="F3583">
        <f t="shared" si="111"/>
        <v>2.2499999999999999E-2</v>
      </c>
      <c r="G3583"/>
    </row>
    <row r="3584" spans="1:7" x14ac:dyDescent="0.35">
      <c r="A3584">
        <f t="shared" si="112"/>
        <v>8000406</v>
      </c>
      <c r="B3584">
        <v>80</v>
      </c>
      <c r="C3584">
        <v>4</v>
      </c>
      <c r="D3584">
        <v>6</v>
      </c>
      <c r="E3584">
        <v>0.03</v>
      </c>
      <c r="F3584">
        <f t="shared" si="111"/>
        <v>2.2499999999999999E-2</v>
      </c>
      <c r="G3584"/>
    </row>
    <row r="3585" spans="1:7" x14ac:dyDescent="0.35">
      <c r="A3585">
        <f t="shared" si="112"/>
        <v>8000506</v>
      </c>
      <c r="B3585">
        <v>80</v>
      </c>
      <c r="C3585">
        <v>5</v>
      </c>
      <c r="D3585">
        <v>6</v>
      </c>
      <c r="E3585">
        <v>0.03</v>
      </c>
      <c r="F3585">
        <f t="shared" si="111"/>
        <v>2.2499999999999999E-2</v>
      </c>
      <c r="G3585"/>
    </row>
    <row r="3586" spans="1:7" x14ac:dyDescent="0.35">
      <c r="A3586">
        <f t="shared" si="112"/>
        <v>8000606</v>
      </c>
      <c r="B3586">
        <v>80</v>
      </c>
      <c r="C3586">
        <v>6</v>
      </c>
      <c r="D3586">
        <v>6</v>
      </c>
      <c r="E3586">
        <v>0.03</v>
      </c>
      <c r="F3586">
        <f t="shared" ref="F3586:F3649" si="113">E3586*$K$5</f>
        <v>2.2499999999999999E-2</v>
      </c>
      <c r="G3586"/>
    </row>
    <row r="3587" spans="1:7" x14ac:dyDescent="0.35">
      <c r="A3587">
        <f t="shared" si="112"/>
        <v>8000706</v>
      </c>
      <c r="B3587">
        <v>80</v>
      </c>
      <c r="C3587">
        <v>7</v>
      </c>
      <c r="D3587">
        <v>6</v>
      </c>
      <c r="E3587">
        <v>0.03</v>
      </c>
      <c r="F3587">
        <f t="shared" si="113"/>
        <v>2.2499999999999999E-2</v>
      </c>
      <c r="G3587"/>
    </row>
    <row r="3588" spans="1:7" x14ac:dyDescent="0.35">
      <c r="A3588">
        <f t="shared" si="112"/>
        <v>8000806</v>
      </c>
      <c r="B3588">
        <v>80</v>
      </c>
      <c r="C3588">
        <v>8</v>
      </c>
      <c r="D3588">
        <v>6</v>
      </c>
      <c r="E3588">
        <v>0.03</v>
      </c>
      <c r="F3588">
        <f t="shared" si="113"/>
        <v>2.2499999999999999E-2</v>
      </c>
      <c r="G3588"/>
    </row>
    <row r="3589" spans="1:7" x14ac:dyDescent="0.35">
      <c r="A3589">
        <f t="shared" si="112"/>
        <v>8000906</v>
      </c>
      <c r="B3589">
        <v>80</v>
      </c>
      <c r="C3589">
        <v>9</v>
      </c>
      <c r="D3589">
        <v>6</v>
      </c>
      <c r="E3589">
        <v>0.04</v>
      </c>
      <c r="F3589">
        <f t="shared" si="113"/>
        <v>0.03</v>
      </c>
      <c r="G3589"/>
    </row>
    <row r="3590" spans="1:7" x14ac:dyDescent="0.35">
      <c r="A3590">
        <f t="shared" si="112"/>
        <v>8001006</v>
      </c>
      <c r="B3590">
        <v>80</v>
      </c>
      <c r="C3590">
        <v>10</v>
      </c>
      <c r="D3590">
        <v>6</v>
      </c>
      <c r="E3590">
        <v>0.04</v>
      </c>
      <c r="F3590">
        <f t="shared" si="113"/>
        <v>0.03</v>
      </c>
      <c r="G3590"/>
    </row>
    <row r="3591" spans="1:7" x14ac:dyDescent="0.35">
      <c r="A3591">
        <f t="shared" si="112"/>
        <v>8001105</v>
      </c>
      <c r="B3591">
        <v>80</v>
      </c>
      <c r="C3591">
        <v>11</v>
      </c>
      <c r="D3591">
        <v>5</v>
      </c>
      <c r="E3591">
        <v>0.04</v>
      </c>
      <c r="F3591">
        <f t="shared" si="113"/>
        <v>0.03</v>
      </c>
      <c r="G3591"/>
    </row>
    <row r="3592" spans="1:7" x14ac:dyDescent="0.35">
      <c r="A3592">
        <f t="shared" si="112"/>
        <v>8001106</v>
      </c>
      <c r="B3592">
        <v>80</v>
      </c>
      <c r="C3592">
        <v>11</v>
      </c>
      <c r="D3592">
        <v>6</v>
      </c>
      <c r="E3592">
        <v>0.03</v>
      </c>
      <c r="F3592">
        <f t="shared" si="113"/>
        <v>2.2499999999999999E-2</v>
      </c>
      <c r="G3592"/>
    </row>
    <row r="3593" spans="1:7" x14ac:dyDescent="0.35">
      <c r="A3593">
        <f t="shared" si="112"/>
        <v>8001205</v>
      </c>
      <c r="B3593">
        <v>80</v>
      </c>
      <c r="C3593">
        <v>12</v>
      </c>
      <c r="D3593">
        <v>5</v>
      </c>
      <c r="E3593">
        <v>0.04</v>
      </c>
      <c r="F3593">
        <f t="shared" si="113"/>
        <v>0.03</v>
      </c>
      <c r="G3593"/>
    </row>
    <row r="3594" spans="1:7" x14ac:dyDescent="0.35">
      <c r="A3594">
        <f t="shared" si="112"/>
        <v>8001206</v>
      </c>
      <c r="B3594">
        <v>80</v>
      </c>
      <c r="C3594">
        <v>12</v>
      </c>
      <c r="D3594">
        <v>6</v>
      </c>
      <c r="E3594">
        <v>0.03</v>
      </c>
      <c r="F3594">
        <f t="shared" si="113"/>
        <v>2.2499999999999999E-2</v>
      </c>
      <c r="G3594"/>
    </row>
    <row r="3595" spans="1:7" x14ac:dyDescent="0.35">
      <c r="A3595">
        <f t="shared" si="112"/>
        <v>8001305</v>
      </c>
      <c r="B3595">
        <v>80</v>
      </c>
      <c r="C3595">
        <v>13</v>
      </c>
      <c r="D3595">
        <v>5</v>
      </c>
      <c r="E3595">
        <v>0.04</v>
      </c>
      <c r="F3595">
        <f t="shared" si="113"/>
        <v>0.03</v>
      </c>
      <c r="G3595"/>
    </row>
    <row r="3596" spans="1:7" x14ac:dyDescent="0.35">
      <c r="A3596">
        <f t="shared" si="112"/>
        <v>8001306</v>
      </c>
      <c r="B3596">
        <v>80</v>
      </c>
      <c r="C3596">
        <v>13</v>
      </c>
      <c r="D3596">
        <v>6</v>
      </c>
      <c r="E3596">
        <v>0.03</v>
      </c>
      <c r="F3596">
        <f t="shared" si="113"/>
        <v>2.2499999999999999E-2</v>
      </c>
      <c r="G3596"/>
    </row>
    <row r="3597" spans="1:7" x14ac:dyDescent="0.35">
      <c r="A3597">
        <f t="shared" si="112"/>
        <v>8001405</v>
      </c>
      <c r="B3597">
        <v>80</v>
      </c>
      <c r="C3597">
        <v>14</v>
      </c>
      <c r="D3597">
        <v>5</v>
      </c>
      <c r="E3597">
        <v>0.04</v>
      </c>
      <c r="F3597">
        <f t="shared" si="113"/>
        <v>0.03</v>
      </c>
      <c r="G3597"/>
    </row>
    <row r="3598" spans="1:7" x14ac:dyDescent="0.35">
      <c r="A3598">
        <f t="shared" si="112"/>
        <v>8001406</v>
      </c>
      <c r="B3598">
        <v>80</v>
      </c>
      <c r="C3598">
        <v>14</v>
      </c>
      <c r="D3598">
        <v>6</v>
      </c>
      <c r="E3598">
        <v>0.03</v>
      </c>
      <c r="F3598">
        <f t="shared" si="113"/>
        <v>2.2499999999999999E-2</v>
      </c>
      <c r="G3598"/>
    </row>
    <row r="3599" spans="1:7" x14ac:dyDescent="0.35">
      <c r="A3599">
        <f t="shared" si="112"/>
        <v>8001505</v>
      </c>
      <c r="B3599">
        <v>80</v>
      </c>
      <c r="C3599">
        <v>15</v>
      </c>
      <c r="D3599">
        <v>5</v>
      </c>
      <c r="E3599">
        <v>0.04</v>
      </c>
      <c r="F3599">
        <f t="shared" si="113"/>
        <v>0.03</v>
      </c>
      <c r="G3599"/>
    </row>
    <row r="3600" spans="1:7" x14ac:dyDescent="0.35">
      <c r="A3600">
        <f t="shared" si="112"/>
        <v>8001506</v>
      </c>
      <c r="B3600">
        <v>80</v>
      </c>
      <c r="C3600">
        <v>15</v>
      </c>
      <c r="D3600">
        <v>6</v>
      </c>
      <c r="E3600">
        <v>0.03</v>
      </c>
      <c r="F3600">
        <f t="shared" si="113"/>
        <v>2.2499999999999999E-2</v>
      </c>
      <c r="G3600"/>
    </row>
    <row r="3601" spans="1:7" x14ac:dyDescent="0.35">
      <c r="A3601">
        <f t="shared" si="112"/>
        <v>8001605</v>
      </c>
      <c r="B3601">
        <v>80</v>
      </c>
      <c r="C3601">
        <v>16</v>
      </c>
      <c r="D3601">
        <v>5</v>
      </c>
      <c r="E3601">
        <v>0.04</v>
      </c>
      <c r="F3601">
        <f t="shared" si="113"/>
        <v>0.03</v>
      </c>
      <c r="G3601"/>
    </row>
    <row r="3602" spans="1:7" x14ac:dyDescent="0.35">
      <c r="A3602">
        <f t="shared" si="112"/>
        <v>8001606</v>
      </c>
      <c r="B3602">
        <v>80</v>
      </c>
      <c r="C3602">
        <v>16</v>
      </c>
      <c r="D3602">
        <v>6</v>
      </c>
      <c r="E3602">
        <v>0.03</v>
      </c>
      <c r="F3602">
        <f t="shared" si="113"/>
        <v>2.2499999999999999E-2</v>
      </c>
      <c r="G3602"/>
    </row>
    <row r="3603" spans="1:7" x14ac:dyDescent="0.35">
      <c r="A3603">
        <f t="shared" si="112"/>
        <v>8001705</v>
      </c>
      <c r="B3603">
        <v>80</v>
      </c>
      <c r="C3603">
        <v>17</v>
      </c>
      <c r="D3603">
        <v>5</v>
      </c>
      <c r="E3603">
        <v>0.04</v>
      </c>
      <c r="F3603">
        <f t="shared" si="113"/>
        <v>0.03</v>
      </c>
      <c r="G3603"/>
    </row>
    <row r="3604" spans="1:7" x14ac:dyDescent="0.35">
      <c r="A3604">
        <f t="shared" si="112"/>
        <v>8001805</v>
      </c>
      <c r="B3604">
        <v>80</v>
      </c>
      <c r="C3604">
        <v>18</v>
      </c>
      <c r="D3604">
        <v>5</v>
      </c>
      <c r="E3604">
        <v>0.04</v>
      </c>
      <c r="F3604">
        <f t="shared" si="113"/>
        <v>0.03</v>
      </c>
      <c r="G3604"/>
    </row>
    <row r="3605" spans="1:7" x14ac:dyDescent="0.35">
      <c r="A3605">
        <f t="shared" si="112"/>
        <v>8001905</v>
      </c>
      <c r="B3605">
        <v>80</v>
      </c>
      <c r="C3605">
        <v>19</v>
      </c>
      <c r="D3605">
        <v>5</v>
      </c>
      <c r="E3605">
        <v>0.03</v>
      </c>
      <c r="F3605">
        <f t="shared" si="113"/>
        <v>2.2499999999999999E-2</v>
      </c>
      <c r="G3605"/>
    </row>
    <row r="3606" spans="1:7" x14ac:dyDescent="0.35">
      <c r="A3606">
        <f t="shared" si="112"/>
        <v>8002005</v>
      </c>
      <c r="B3606">
        <v>80</v>
      </c>
      <c r="C3606">
        <v>20</v>
      </c>
      <c r="D3606">
        <v>5</v>
      </c>
      <c r="E3606">
        <v>0.03</v>
      </c>
      <c r="F3606">
        <f t="shared" si="113"/>
        <v>2.2499999999999999E-2</v>
      </c>
      <c r="G3606"/>
    </row>
    <row r="3607" spans="1:7" x14ac:dyDescent="0.35">
      <c r="A3607">
        <f t="shared" si="112"/>
        <v>8002105</v>
      </c>
      <c r="B3607">
        <v>80</v>
      </c>
      <c r="C3607">
        <v>21</v>
      </c>
      <c r="D3607">
        <v>5</v>
      </c>
      <c r="E3607">
        <v>0.03</v>
      </c>
      <c r="F3607">
        <f t="shared" si="113"/>
        <v>2.2499999999999999E-2</v>
      </c>
      <c r="G3607"/>
    </row>
    <row r="3608" spans="1:7" x14ac:dyDescent="0.35">
      <c r="A3608">
        <f t="shared" si="112"/>
        <v>8002205</v>
      </c>
      <c r="B3608">
        <v>80</v>
      </c>
      <c r="C3608">
        <v>22</v>
      </c>
      <c r="D3608">
        <v>5</v>
      </c>
      <c r="E3608">
        <v>0.03</v>
      </c>
      <c r="F3608">
        <f t="shared" si="113"/>
        <v>2.2499999999999999E-2</v>
      </c>
      <c r="G3608"/>
    </row>
    <row r="3609" spans="1:7" x14ac:dyDescent="0.35">
      <c r="A3609">
        <f t="shared" si="112"/>
        <v>8002305</v>
      </c>
      <c r="B3609">
        <v>80</v>
      </c>
      <c r="C3609">
        <v>23</v>
      </c>
      <c r="D3609">
        <v>5</v>
      </c>
      <c r="E3609">
        <v>0.03</v>
      </c>
      <c r="F3609">
        <f t="shared" si="113"/>
        <v>2.2499999999999999E-2</v>
      </c>
      <c r="G3609"/>
    </row>
    <row r="3610" spans="1:7" x14ac:dyDescent="0.35">
      <c r="A3610">
        <f t="shared" si="112"/>
        <v>8002405</v>
      </c>
      <c r="B3610">
        <v>80</v>
      </c>
      <c r="C3610">
        <v>24</v>
      </c>
      <c r="D3610">
        <v>5</v>
      </c>
      <c r="E3610">
        <v>0.03</v>
      </c>
      <c r="F3610">
        <f t="shared" si="113"/>
        <v>2.2499999999999999E-2</v>
      </c>
      <c r="G3610"/>
    </row>
    <row r="3611" spans="1:7" x14ac:dyDescent="0.35">
      <c r="A3611">
        <f t="shared" si="112"/>
        <v>8002505</v>
      </c>
      <c r="B3611">
        <v>80</v>
      </c>
      <c r="C3611">
        <v>25</v>
      </c>
      <c r="D3611">
        <v>5</v>
      </c>
      <c r="E3611">
        <v>0.03</v>
      </c>
      <c r="F3611">
        <f t="shared" si="113"/>
        <v>2.2499999999999999E-2</v>
      </c>
      <c r="G3611"/>
    </row>
    <row r="3612" spans="1:7" x14ac:dyDescent="0.35">
      <c r="A3612">
        <f t="shared" si="112"/>
        <v>8002605</v>
      </c>
      <c r="B3612">
        <v>80</v>
      </c>
      <c r="C3612">
        <v>26</v>
      </c>
      <c r="D3612">
        <v>5</v>
      </c>
      <c r="E3612">
        <v>0.03</v>
      </c>
      <c r="F3612">
        <f t="shared" si="113"/>
        <v>2.2499999999999999E-2</v>
      </c>
      <c r="G3612"/>
    </row>
    <row r="3613" spans="1:7" x14ac:dyDescent="0.35">
      <c r="A3613">
        <f t="shared" si="112"/>
        <v>8100106</v>
      </c>
      <c r="B3613">
        <v>81</v>
      </c>
      <c r="C3613">
        <v>1</v>
      </c>
      <c r="D3613">
        <v>6</v>
      </c>
      <c r="E3613">
        <v>0.03</v>
      </c>
      <c r="F3613">
        <f t="shared" si="113"/>
        <v>2.2499999999999999E-2</v>
      </c>
      <c r="G3613"/>
    </row>
    <row r="3614" spans="1:7" x14ac:dyDescent="0.35">
      <c r="A3614">
        <f t="shared" ref="A3614:A3671" si="114">(B3614*100000)+(C3614*100)+D3614</f>
        <v>8100206</v>
      </c>
      <c r="B3614">
        <v>81</v>
      </c>
      <c r="C3614">
        <v>2</v>
      </c>
      <c r="D3614">
        <v>6</v>
      </c>
      <c r="E3614">
        <v>0.03</v>
      </c>
      <c r="F3614">
        <f t="shared" si="113"/>
        <v>2.2499999999999999E-2</v>
      </c>
      <c r="G3614"/>
    </row>
    <row r="3615" spans="1:7" x14ac:dyDescent="0.35">
      <c r="A3615">
        <f t="shared" si="114"/>
        <v>8100306</v>
      </c>
      <c r="B3615">
        <v>81</v>
      </c>
      <c r="C3615">
        <v>3</v>
      </c>
      <c r="D3615">
        <v>6</v>
      </c>
      <c r="E3615">
        <v>0.03</v>
      </c>
      <c r="F3615">
        <f t="shared" si="113"/>
        <v>2.2499999999999999E-2</v>
      </c>
      <c r="G3615"/>
    </row>
    <row r="3616" spans="1:7" x14ac:dyDescent="0.35">
      <c r="A3616">
        <f t="shared" si="114"/>
        <v>8100406</v>
      </c>
      <c r="B3616">
        <v>81</v>
      </c>
      <c r="C3616">
        <v>4</v>
      </c>
      <c r="D3616">
        <v>6</v>
      </c>
      <c r="E3616">
        <v>0.03</v>
      </c>
      <c r="F3616">
        <f t="shared" si="113"/>
        <v>2.2499999999999999E-2</v>
      </c>
      <c r="G3616"/>
    </row>
    <row r="3617" spans="1:7" x14ac:dyDescent="0.35">
      <c r="A3617">
        <f t="shared" si="114"/>
        <v>8100506</v>
      </c>
      <c r="B3617">
        <v>81</v>
      </c>
      <c r="C3617">
        <v>5</v>
      </c>
      <c r="D3617">
        <v>6</v>
      </c>
      <c r="E3617">
        <v>0.03</v>
      </c>
      <c r="F3617">
        <f t="shared" si="113"/>
        <v>2.2499999999999999E-2</v>
      </c>
      <c r="G3617"/>
    </row>
    <row r="3618" spans="1:7" x14ac:dyDescent="0.35">
      <c r="A3618">
        <f t="shared" si="114"/>
        <v>8100606</v>
      </c>
      <c r="B3618">
        <v>81</v>
      </c>
      <c r="C3618">
        <v>6</v>
      </c>
      <c r="D3618">
        <v>6</v>
      </c>
      <c r="E3618">
        <v>0.03</v>
      </c>
      <c r="F3618">
        <f t="shared" si="113"/>
        <v>2.2499999999999999E-2</v>
      </c>
      <c r="G3618"/>
    </row>
    <row r="3619" spans="1:7" x14ac:dyDescent="0.35">
      <c r="A3619">
        <f t="shared" si="114"/>
        <v>8100706</v>
      </c>
      <c r="B3619">
        <v>81</v>
      </c>
      <c r="C3619">
        <v>7</v>
      </c>
      <c r="D3619">
        <v>6</v>
      </c>
      <c r="E3619">
        <v>0.03</v>
      </c>
      <c r="F3619">
        <f t="shared" si="113"/>
        <v>2.2499999999999999E-2</v>
      </c>
      <c r="G3619"/>
    </row>
    <row r="3620" spans="1:7" x14ac:dyDescent="0.35">
      <c r="A3620">
        <f t="shared" si="114"/>
        <v>8100806</v>
      </c>
      <c r="B3620">
        <v>81</v>
      </c>
      <c r="C3620">
        <v>8</v>
      </c>
      <c r="D3620">
        <v>6</v>
      </c>
      <c r="E3620">
        <v>0.03</v>
      </c>
      <c r="F3620">
        <f t="shared" si="113"/>
        <v>2.2499999999999999E-2</v>
      </c>
      <c r="G3620"/>
    </row>
    <row r="3621" spans="1:7" x14ac:dyDescent="0.35">
      <c r="A3621">
        <f t="shared" si="114"/>
        <v>8100906</v>
      </c>
      <c r="B3621">
        <v>81</v>
      </c>
      <c r="C3621">
        <v>9</v>
      </c>
      <c r="D3621">
        <v>6</v>
      </c>
      <c r="E3621">
        <v>0.03</v>
      </c>
      <c r="F3621">
        <f t="shared" si="113"/>
        <v>2.2499999999999999E-2</v>
      </c>
      <c r="G3621"/>
    </row>
    <row r="3622" spans="1:7" x14ac:dyDescent="0.35">
      <c r="A3622">
        <f t="shared" si="114"/>
        <v>8101006</v>
      </c>
      <c r="B3622">
        <v>81</v>
      </c>
      <c r="C3622">
        <v>10</v>
      </c>
      <c r="D3622">
        <v>6</v>
      </c>
      <c r="E3622">
        <v>0.03</v>
      </c>
      <c r="F3622">
        <f t="shared" si="113"/>
        <v>2.2499999999999999E-2</v>
      </c>
      <c r="G3622"/>
    </row>
    <row r="3623" spans="1:7" x14ac:dyDescent="0.35">
      <c r="A3623">
        <f t="shared" si="114"/>
        <v>8101105</v>
      </c>
      <c r="B3623">
        <v>81</v>
      </c>
      <c r="C3623">
        <v>11</v>
      </c>
      <c r="D3623">
        <v>5</v>
      </c>
      <c r="E3623">
        <v>0.04</v>
      </c>
      <c r="F3623">
        <f t="shared" si="113"/>
        <v>0.03</v>
      </c>
      <c r="G3623"/>
    </row>
    <row r="3624" spans="1:7" x14ac:dyDescent="0.35">
      <c r="A3624">
        <f t="shared" si="114"/>
        <v>8101106</v>
      </c>
      <c r="B3624">
        <v>81</v>
      </c>
      <c r="C3624">
        <v>11</v>
      </c>
      <c r="D3624">
        <v>6</v>
      </c>
      <c r="E3624">
        <v>0.03</v>
      </c>
      <c r="F3624">
        <f t="shared" si="113"/>
        <v>2.2499999999999999E-2</v>
      </c>
      <c r="G3624"/>
    </row>
    <row r="3625" spans="1:7" x14ac:dyDescent="0.35">
      <c r="A3625">
        <f t="shared" si="114"/>
        <v>8101205</v>
      </c>
      <c r="B3625">
        <v>81</v>
      </c>
      <c r="C3625">
        <v>12</v>
      </c>
      <c r="D3625">
        <v>5</v>
      </c>
      <c r="E3625">
        <v>0.04</v>
      </c>
      <c r="F3625">
        <f t="shared" si="113"/>
        <v>0.03</v>
      </c>
      <c r="G3625"/>
    </row>
    <row r="3626" spans="1:7" x14ac:dyDescent="0.35">
      <c r="A3626">
        <f t="shared" si="114"/>
        <v>8101206</v>
      </c>
      <c r="B3626">
        <v>81</v>
      </c>
      <c r="C3626">
        <v>12</v>
      </c>
      <c r="D3626">
        <v>6</v>
      </c>
      <c r="E3626">
        <v>0.03</v>
      </c>
      <c r="F3626">
        <f t="shared" si="113"/>
        <v>2.2499999999999999E-2</v>
      </c>
      <c r="G3626"/>
    </row>
    <row r="3627" spans="1:7" x14ac:dyDescent="0.35">
      <c r="A3627">
        <f t="shared" si="114"/>
        <v>8101305</v>
      </c>
      <c r="B3627">
        <v>81</v>
      </c>
      <c r="C3627">
        <v>13</v>
      </c>
      <c r="D3627">
        <v>5</v>
      </c>
      <c r="E3627">
        <v>0.04</v>
      </c>
      <c r="F3627">
        <f t="shared" si="113"/>
        <v>0.03</v>
      </c>
      <c r="G3627"/>
    </row>
    <row r="3628" spans="1:7" x14ac:dyDescent="0.35">
      <c r="A3628">
        <f t="shared" si="114"/>
        <v>8101306</v>
      </c>
      <c r="B3628">
        <v>81</v>
      </c>
      <c r="C3628">
        <v>13</v>
      </c>
      <c r="D3628">
        <v>6</v>
      </c>
      <c r="E3628">
        <v>0.03</v>
      </c>
      <c r="F3628">
        <f t="shared" si="113"/>
        <v>2.2499999999999999E-2</v>
      </c>
      <c r="G3628"/>
    </row>
    <row r="3629" spans="1:7" x14ac:dyDescent="0.35">
      <c r="A3629">
        <f t="shared" si="114"/>
        <v>8101405</v>
      </c>
      <c r="B3629">
        <v>81</v>
      </c>
      <c r="C3629">
        <v>14</v>
      </c>
      <c r="D3629">
        <v>5</v>
      </c>
      <c r="E3629">
        <v>0.04</v>
      </c>
      <c r="F3629">
        <f t="shared" si="113"/>
        <v>0.03</v>
      </c>
      <c r="G3629"/>
    </row>
    <row r="3630" spans="1:7" x14ac:dyDescent="0.35">
      <c r="A3630">
        <f t="shared" si="114"/>
        <v>8101406</v>
      </c>
      <c r="B3630">
        <v>81</v>
      </c>
      <c r="C3630">
        <v>14</v>
      </c>
      <c r="D3630">
        <v>6</v>
      </c>
      <c r="E3630">
        <v>0.03</v>
      </c>
      <c r="F3630">
        <f t="shared" si="113"/>
        <v>2.2499999999999999E-2</v>
      </c>
      <c r="G3630"/>
    </row>
    <row r="3631" spans="1:7" x14ac:dyDescent="0.35">
      <c r="A3631">
        <f t="shared" si="114"/>
        <v>8101505</v>
      </c>
      <c r="B3631">
        <v>81</v>
      </c>
      <c r="C3631">
        <v>15</v>
      </c>
      <c r="D3631">
        <v>5</v>
      </c>
      <c r="E3631">
        <v>0.04</v>
      </c>
      <c r="F3631">
        <f t="shared" si="113"/>
        <v>0.03</v>
      </c>
      <c r="G3631"/>
    </row>
    <row r="3632" spans="1:7" x14ac:dyDescent="0.35">
      <c r="A3632">
        <f t="shared" si="114"/>
        <v>8101506</v>
      </c>
      <c r="B3632">
        <v>81</v>
      </c>
      <c r="C3632">
        <v>15</v>
      </c>
      <c r="D3632">
        <v>6</v>
      </c>
      <c r="E3632">
        <v>0.03</v>
      </c>
      <c r="F3632">
        <f t="shared" si="113"/>
        <v>2.2499999999999999E-2</v>
      </c>
      <c r="G3632"/>
    </row>
    <row r="3633" spans="1:7" x14ac:dyDescent="0.35">
      <c r="A3633">
        <f t="shared" si="114"/>
        <v>8101605</v>
      </c>
      <c r="B3633">
        <v>81</v>
      </c>
      <c r="C3633">
        <v>16</v>
      </c>
      <c r="D3633">
        <v>5</v>
      </c>
      <c r="E3633">
        <v>0.04</v>
      </c>
      <c r="F3633">
        <f t="shared" si="113"/>
        <v>0.03</v>
      </c>
      <c r="G3633"/>
    </row>
    <row r="3634" spans="1:7" x14ac:dyDescent="0.35">
      <c r="A3634">
        <f t="shared" si="114"/>
        <v>8101606</v>
      </c>
      <c r="B3634">
        <v>81</v>
      </c>
      <c r="C3634">
        <v>16</v>
      </c>
      <c r="D3634">
        <v>6</v>
      </c>
      <c r="E3634">
        <v>0.03</v>
      </c>
      <c r="F3634">
        <f t="shared" si="113"/>
        <v>2.2499999999999999E-2</v>
      </c>
      <c r="G3634"/>
    </row>
    <row r="3635" spans="1:7" x14ac:dyDescent="0.35">
      <c r="A3635">
        <f t="shared" si="114"/>
        <v>8101705</v>
      </c>
      <c r="B3635">
        <v>81</v>
      </c>
      <c r="C3635">
        <v>17</v>
      </c>
      <c r="D3635">
        <v>5</v>
      </c>
      <c r="E3635">
        <v>0.04</v>
      </c>
      <c r="F3635">
        <f t="shared" si="113"/>
        <v>0.03</v>
      </c>
      <c r="G3635"/>
    </row>
    <row r="3636" spans="1:7" x14ac:dyDescent="0.35">
      <c r="A3636">
        <f t="shared" si="114"/>
        <v>8101805</v>
      </c>
      <c r="B3636">
        <v>81</v>
      </c>
      <c r="C3636">
        <v>18</v>
      </c>
      <c r="D3636">
        <v>5</v>
      </c>
      <c r="E3636">
        <v>0.04</v>
      </c>
      <c r="F3636">
        <f t="shared" si="113"/>
        <v>0.03</v>
      </c>
      <c r="G3636"/>
    </row>
    <row r="3637" spans="1:7" x14ac:dyDescent="0.35">
      <c r="A3637">
        <f t="shared" si="114"/>
        <v>8101905</v>
      </c>
      <c r="B3637">
        <v>81</v>
      </c>
      <c r="C3637">
        <v>19</v>
      </c>
      <c r="D3637">
        <v>5</v>
      </c>
      <c r="E3637">
        <v>0.03</v>
      </c>
      <c r="F3637">
        <f t="shared" si="113"/>
        <v>2.2499999999999999E-2</v>
      </c>
      <c r="G3637"/>
    </row>
    <row r="3638" spans="1:7" x14ac:dyDescent="0.35">
      <c r="A3638">
        <f t="shared" si="114"/>
        <v>8102005</v>
      </c>
      <c r="B3638">
        <v>81</v>
      </c>
      <c r="C3638">
        <v>20</v>
      </c>
      <c r="D3638">
        <v>5</v>
      </c>
      <c r="E3638">
        <v>0.03</v>
      </c>
      <c r="F3638">
        <f t="shared" si="113"/>
        <v>2.2499999999999999E-2</v>
      </c>
      <c r="G3638"/>
    </row>
    <row r="3639" spans="1:7" x14ac:dyDescent="0.35">
      <c r="A3639">
        <f t="shared" si="114"/>
        <v>8102105</v>
      </c>
      <c r="B3639">
        <v>81</v>
      </c>
      <c r="C3639">
        <v>21</v>
      </c>
      <c r="D3639">
        <v>5</v>
      </c>
      <c r="E3639">
        <v>0.03</v>
      </c>
      <c r="F3639">
        <f t="shared" si="113"/>
        <v>2.2499999999999999E-2</v>
      </c>
      <c r="G3639"/>
    </row>
    <row r="3640" spans="1:7" x14ac:dyDescent="0.35">
      <c r="A3640">
        <f t="shared" si="114"/>
        <v>8102205</v>
      </c>
      <c r="B3640">
        <v>81</v>
      </c>
      <c r="C3640">
        <v>22</v>
      </c>
      <c r="D3640">
        <v>5</v>
      </c>
      <c r="E3640">
        <v>0.03</v>
      </c>
      <c r="F3640">
        <f t="shared" si="113"/>
        <v>2.2499999999999999E-2</v>
      </c>
      <c r="G3640"/>
    </row>
    <row r="3641" spans="1:7" x14ac:dyDescent="0.35">
      <c r="A3641">
        <f t="shared" si="114"/>
        <v>8102305</v>
      </c>
      <c r="B3641">
        <v>81</v>
      </c>
      <c r="C3641">
        <v>23</v>
      </c>
      <c r="D3641">
        <v>5</v>
      </c>
      <c r="E3641">
        <v>0.03</v>
      </c>
      <c r="F3641">
        <f t="shared" si="113"/>
        <v>2.2499999999999999E-2</v>
      </c>
      <c r="G3641"/>
    </row>
    <row r="3642" spans="1:7" x14ac:dyDescent="0.35">
      <c r="A3642">
        <f t="shared" si="114"/>
        <v>8102405</v>
      </c>
      <c r="B3642">
        <v>81</v>
      </c>
      <c r="C3642">
        <v>24</v>
      </c>
      <c r="D3642">
        <v>5</v>
      </c>
      <c r="E3642">
        <v>0.03</v>
      </c>
      <c r="F3642">
        <f t="shared" si="113"/>
        <v>2.2499999999999999E-2</v>
      </c>
      <c r="G3642"/>
    </row>
    <row r="3643" spans="1:7" x14ac:dyDescent="0.35">
      <c r="A3643">
        <f t="shared" si="114"/>
        <v>8102505</v>
      </c>
      <c r="B3643">
        <v>81</v>
      </c>
      <c r="C3643">
        <v>25</v>
      </c>
      <c r="D3643">
        <v>5</v>
      </c>
      <c r="E3643">
        <v>0.03</v>
      </c>
      <c r="F3643">
        <f t="shared" si="113"/>
        <v>2.2499999999999999E-2</v>
      </c>
      <c r="G3643"/>
    </row>
    <row r="3644" spans="1:7" x14ac:dyDescent="0.35">
      <c r="A3644">
        <f t="shared" si="114"/>
        <v>8102605</v>
      </c>
      <c r="B3644">
        <v>81</v>
      </c>
      <c r="C3644">
        <v>26</v>
      </c>
      <c r="D3644">
        <v>5</v>
      </c>
      <c r="E3644">
        <v>0.03</v>
      </c>
      <c r="F3644">
        <f t="shared" si="113"/>
        <v>2.2499999999999999E-2</v>
      </c>
      <c r="G3644"/>
    </row>
    <row r="3645" spans="1:7" x14ac:dyDescent="0.35">
      <c r="A3645">
        <f t="shared" si="114"/>
        <v>8200106</v>
      </c>
      <c r="B3645">
        <v>82</v>
      </c>
      <c r="C3645">
        <v>1</v>
      </c>
      <c r="D3645">
        <v>6</v>
      </c>
      <c r="E3645">
        <v>0.03</v>
      </c>
      <c r="F3645">
        <f t="shared" si="113"/>
        <v>2.2499999999999999E-2</v>
      </c>
      <c r="G3645"/>
    </row>
    <row r="3646" spans="1:7" x14ac:dyDescent="0.35">
      <c r="A3646">
        <f t="shared" si="114"/>
        <v>8200206</v>
      </c>
      <c r="B3646">
        <v>82</v>
      </c>
      <c r="C3646">
        <v>2</v>
      </c>
      <c r="D3646">
        <v>6</v>
      </c>
      <c r="E3646">
        <v>0.03</v>
      </c>
      <c r="F3646">
        <f t="shared" si="113"/>
        <v>2.2499999999999999E-2</v>
      </c>
      <c r="G3646"/>
    </row>
    <row r="3647" spans="1:7" x14ac:dyDescent="0.35">
      <c r="A3647">
        <f t="shared" si="114"/>
        <v>8200306</v>
      </c>
      <c r="B3647">
        <v>82</v>
      </c>
      <c r="C3647">
        <v>3</v>
      </c>
      <c r="D3647">
        <v>6</v>
      </c>
      <c r="E3647">
        <v>0.03</v>
      </c>
      <c r="F3647">
        <f t="shared" si="113"/>
        <v>2.2499999999999999E-2</v>
      </c>
      <c r="G3647"/>
    </row>
    <row r="3648" spans="1:7" x14ac:dyDescent="0.35">
      <c r="A3648">
        <f t="shared" si="114"/>
        <v>8200406</v>
      </c>
      <c r="B3648">
        <v>82</v>
      </c>
      <c r="C3648">
        <v>4</v>
      </c>
      <c r="D3648">
        <v>6</v>
      </c>
      <c r="E3648">
        <v>0.03</v>
      </c>
      <c r="F3648">
        <f t="shared" si="113"/>
        <v>2.2499999999999999E-2</v>
      </c>
      <c r="G3648"/>
    </row>
    <row r="3649" spans="1:7" x14ac:dyDescent="0.35">
      <c r="A3649">
        <f t="shared" si="114"/>
        <v>8200506</v>
      </c>
      <c r="B3649">
        <v>82</v>
      </c>
      <c r="C3649">
        <v>5</v>
      </c>
      <c r="D3649">
        <v>6</v>
      </c>
      <c r="E3649">
        <v>0.03</v>
      </c>
      <c r="F3649">
        <f t="shared" si="113"/>
        <v>2.2499999999999999E-2</v>
      </c>
      <c r="G3649"/>
    </row>
    <row r="3650" spans="1:7" x14ac:dyDescent="0.35">
      <c r="A3650">
        <f t="shared" si="114"/>
        <v>8200606</v>
      </c>
      <c r="B3650">
        <v>82</v>
      </c>
      <c r="C3650">
        <v>6</v>
      </c>
      <c r="D3650">
        <v>6</v>
      </c>
      <c r="E3650">
        <v>0.03</v>
      </c>
      <c r="F3650">
        <f t="shared" ref="F3650:F3713" si="115">E3650*$K$5</f>
        <v>2.2499999999999999E-2</v>
      </c>
      <c r="G3650"/>
    </row>
    <row r="3651" spans="1:7" x14ac:dyDescent="0.35">
      <c r="A3651">
        <f t="shared" si="114"/>
        <v>8200706</v>
      </c>
      <c r="B3651">
        <v>82</v>
      </c>
      <c r="C3651">
        <v>7</v>
      </c>
      <c r="D3651">
        <v>6</v>
      </c>
      <c r="E3651">
        <v>0.03</v>
      </c>
      <c r="F3651">
        <f t="shared" si="115"/>
        <v>2.2499999999999999E-2</v>
      </c>
      <c r="G3651"/>
    </row>
    <row r="3652" spans="1:7" x14ac:dyDescent="0.35">
      <c r="A3652">
        <f t="shared" si="114"/>
        <v>8200806</v>
      </c>
      <c r="B3652">
        <v>82</v>
      </c>
      <c r="C3652">
        <v>8</v>
      </c>
      <c r="D3652">
        <v>6</v>
      </c>
      <c r="E3652">
        <v>0.03</v>
      </c>
      <c r="F3652">
        <f t="shared" si="115"/>
        <v>2.2499999999999999E-2</v>
      </c>
      <c r="G3652"/>
    </row>
    <row r="3653" spans="1:7" x14ac:dyDescent="0.35">
      <c r="A3653">
        <f t="shared" si="114"/>
        <v>8200906</v>
      </c>
      <c r="B3653">
        <v>82</v>
      </c>
      <c r="C3653">
        <v>9</v>
      </c>
      <c r="D3653">
        <v>6</v>
      </c>
      <c r="E3653">
        <v>0.04</v>
      </c>
      <c r="F3653">
        <f t="shared" si="115"/>
        <v>0.03</v>
      </c>
      <c r="G3653"/>
    </row>
    <row r="3654" spans="1:7" x14ac:dyDescent="0.35">
      <c r="A3654">
        <f t="shared" si="114"/>
        <v>8201006</v>
      </c>
      <c r="B3654">
        <v>82</v>
      </c>
      <c r="C3654">
        <v>10</v>
      </c>
      <c r="D3654">
        <v>6</v>
      </c>
      <c r="E3654">
        <v>0.03</v>
      </c>
      <c r="F3654">
        <f t="shared" si="115"/>
        <v>2.2499999999999999E-2</v>
      </c>
      <c r="G3654"/>
    </row>
    <row r="3655" spans="1:7" x14ac:dyDescent="0.35">
      <c r="A3655">
        <f t="shared" si="114"/>
        <v>8201106</v>
      </c>
      <c r="B3655">
        <v>82</v>
      </c>
      <c r="C3655">
        <v>11</v>
      </c>
      <c r="D3655">
        <v>6</v>
      </c>
      <c r="E3655">
        <v>0.03</v>
      </c>
      <c r="F3655">
        <f t="shared" si="115"/>
        <v>2.2499999999999999E-2</v>
      </c>
      <c r="G3655"/>
    </row>
    <row r="3656" spans="1:7" x14ac:dyDescent="0.35">
      <c r="A3656">
        <f t="shared" si="114"/>
        <v>8201205</v>
      </c>
      <c r="B3656">
        <v>82</v>
      </c>
      <c r="C3656">
        <v>12</v>
      </c>
      <c r="D3656">
        <v>5</v>
      </c>
      <c r="E3656">
        <v>0.04</v>
      </c>
      <c r="F3656">
        <f t="shared" si="115"/>
        <v>0.03</v>
      </c>
      <c r="G3656"/>
    </row>
    <row r="3657" spans="1:7" x14ac:dyDescent="0.35">
      <c r="A3657">
        <f t="shared" si="114"/>
        <v>8201206</v>
      </c>
      <c r="B3657">
        <v>82</v>
      </c>
      <c r="C3657">
        <v>12</v>
      </c>
      <c r="D3657">
        <v>6</v>
      </c>
      <c r="E3657">
        <v>0.03</v>
      </c>
      <c r="F3657">
        <f t="shared" si="115"/>
        <v>2.2499999999999999E-2</v>
      </c>
      <c r="G3657"/>
    </row>
    <row r="3658" spans="1:7" x14ac:dyDescent="0.35">
      <c r="A3658">
        <f t="shared" si="114"/>
        <v>8201305</v>
      </c>
      <c r="B3658">
        <v>82</v>
      </c>
      <c r="C3658">
        <v>13</v>
      </c>
      <c r="D3658">
        <v>5</v>
      </c>
      <c r="E3658">
        <v>0.04</v>
      </c>
      <c r="F3658">
        <f t="shared" si="115"/>
        <v>0.03</v>
      </c>
      <c r="G3658"/>
    </row>
    <row r="3659" spans="1:7" x14ac:dyDescent="0.35">
      <c r="A3659">
        <f t="shared" si="114"/>
        <v>8201306</v>
      </c>
      <c r="B3659">
        <v>82</v>
      </c>
      <c r="C3659">
        <v>13</v>
      </c>
      <c r="D3659">
        <v>6</v>
      </c>
      <c r="E3659">
        <v>0.04</v>
      </c>
      <c r="F3659">
        <f t="shared" si="115"/>
        <v>0.03</v>
      </c>
      <c r="G3659"/>
    </row>
    <row r="3660" spans="1:7" x14ac:dyDescent="0.35">
      <c r="A3660">
        <f t="shared" si="114"/>
        <v>8201405</v>
      </c>
      <c r="B3660">
        <v>82</v>
      </c>
      <c r="C3660">
        <v>14</v>
      </c>
      <c r="D3660">
        <v>5</v>
      </c>
      <c r="E3660">
        <v>0.04</v>
      </c>
      <c r="F3660">
        <f t="shared" si="115"/>
        <v>0.03</v>
      </c>
      <c r="G3660"/>
    </row>
    <row r="3661" spans="1:7" x14ac:dyDescent="0.35">
      <c r="A3661">
        <f t="shared" si="114"/>
        <v>8201406</v>
      </c>
      <c r="B3661">
        <v>82</v>
      </c>
      <c r="C3661">
        <v>14</v>
      </c>
      <c r="D3661">
        <v>6</v>
      </c>
      <c r="E3661">
        <v>0.04</v>
      </c>
      <c r="F3661">
        <f t="shared" si="115"/>
        <v>0.03</v>
      </c>
      <c r="G3661"/>
    </row>
    <row r="3662" spans="1:7" x14ac:dyDescent="0.35">
      <c r="A3662">
        <f t="shared" si="114"/>
        <v>8201505</v>
      </c>
      <c r="B3662">
        <v>82</v>
      </c>
      <c r="C3662">
        <v>15</v>
      </c>
      <c r="D3662">
        <v>5</v>
      </c>
      <c r="E3662">
        <v>0.04</v>
      </c>
      <c r="F3662">
        <f t="shared" si="115"/>
        <v>0.03</v>
      </c>
      <c r="G3662"/>
    </row>
    <row r="3663" spans="1:7" x14ac:dyDescent="0.35">
      <c r="A3663">
        <f t="shared" si="114"/>
        <v>8201506</v>
      </c>
      <c r="B3663">
        <v>82</v>
      </c>
      <c r="C3663">
        <v>15</v>
      </c>
      <c r="D3663">
        <v>6</v>
      </c>
      <c r="E3663">
        <v>0.04</v>
      </c>
      <c r="F3663">
        <f t="shared" si="115"/>
        <v>0.03</v>
      </c>
      <c r="G3663"/>
    </row>
    <row r="3664" spans="1:7" x14ac:dyDescent="0.35">
      <c r="A3664">
        <f t="shared" si="114"/>
        <v>8201605</v>
      </c>
      <c r="B3664">
        <v>82</v>
      </c>
      <c r="C3664">
        <v>16</v>
      </c>
      <c r="D3664">
        <v>5</v>
      </c>
      <c r="E3664">
        <v>0.04</v>
      </c>
      <c r="F3664">
        <f t="shared" si="115"/>
        <v>0.03</v>
      </c>
      <c r="G3664"/>
    </row>
    <row r="3665" spans="1:7" x14ac:dyDescent="0.35">
      <c r="A3665">
        <f t="shared" si="114"/>
        <v>8201606</v>
      </c>
      <c r="B3665">
        <v>82</v>
      </c>
      <c r="C3665">
        <v>16</v>
      </c>
      <c r="D3665">
        <v>6</v>
      </c>
      <c r="E3665">
        <v>0.04</v>
      </c>
      <c r="F3665">
        <f t="shared" si="115"/>
        <v>0.03</v>
      </c>
      <c r="G3665"/>
    </row>
    <row r="3666" spans="1:7" x14ac:dyDescent="0.35">
      <c r="A3666">
        <f t="shared" si="114"/>
        <v>8201705</v>
      </c>
      <c r="B3666">
        <v>82</v>
      </c>
      <c r="C3666">
        <v>17</v>
      </c>
      <c r="D3666">
        <v>5</v>
      </c>
      <c r="E3666">
        <v>0.04</v>
      </c>
      <c r="F3666">
        <f t="shared" si="115"/>
        <v>0.03</v>
      </c>
      <c r="G3666"/>
    </row>
    <row r="3667" spans="1:7" x14ac:dyDescent="0.35">
      <c r="A3667">
        <f t="shared" si="114"/>
        <v>8201805</v>
      </c>
      <c r="B3667">
        <v>82</v>
      </c>
      <c r="C3667">
        <v>18</v>
      </c>
      <c r="D3667">
        <v>5</v>
      </c>
      <c r="E3667">
        <v>0.04</v>
      </c>
      <c r="F3667">
        <f t="shared" si="115"/>
        <v>0.03</v>
      </c>
      <c r="G3667"/>
    </row>
    <row r="3668" spans="1:7" x14ac:dyDescent="0.35">
      <c r="A3668">
        <f t="shared" si="114"/>
        <v>8201905</v>
      </c>
      <c r="B3668">
        <v>82</v>
      </c>
      <c r="C3668">
        <v>19</v>
      </c>
      <c r="D3668">
        <v>5</v>
      </c>
      <c r="E3668">
        <v>0.03</v>
      </c>
      <c r="F3668">
        <f t="shared" si="115"/>
        <v>2.2499999999999999E-2</v>
      </c>
      <c r="G3668"/>
    </row>
    <row r="3669" spans="1:7" x14ac:dyDescent="0.35">
      <c r="A3669">
        <f t="shared" si="114"/>
        <v>8202005</v>
      </c>
      <c r="B3669">
        <v>82</v>
      </c>
      <c r="C3669">
        <v>20</v>
      </c>
      <c r="D3669">
        <v>5</v>
      </c>
      <c r="E3669">
        <v>0.03</v>
      </c>
      <c r="F3669">
        <f t="shared" si="115"/>
        <v>2.2499999999999999E-2</v>
      </c>
      <c r="G3669"/>
    </row>
    <row r="3670" spans="1:7" x14ac:dyDescent="0.35">
      <c r="A3670">
        <f t="shared" si="114"/>
        <v>8202105</v>
      </c>
      <c r="B3670">
        <v>82</v>
      </c>
      <c r="C3670">
        <v>21</v>
      </c>
      <c r="D3670">
        <v>5</v>
      </c>
      <c r="E3670">
        <v>0.03</v>
      </c>
      <c r="F3670">
        <f t="shared" si="115"/>
        <v>2.2499999999999999E-2</v>
      </c>
      <c r="G3670"/>
    </row>
    <row r="3671" spans="1:7" x14ac:dyDescent="0.35">
      <c r="A3671">
        <f t="shared" si="114"/>
        <v>8202205</v>
      </c>
      <c r="B3671">
        <v>82</v>
      </c>
      <c r="C3671">
        <v>22</v>
      </c>
      <c r="D3671">
        <v>5</v>
      </c>
      <c r="E3671">
        <v>0.03</v>
      </c>
      <c r="F3671">
        <f t="shared" si="115"/>
        <v>2.2499999999999999E-2</v>
      </c>
      <c r="G3671"/>
    </row>
    <row r="3672" spans="1:7" x14ac:dyDescent="0.35">
      <c r="A3672">
        <f t="shared" ref="A3672:A3726" si="116">(B3672*100000)+(C3672*100)+D3672</f>
        <v>8202305</v>
      </c>
      <c r="B3672">
        <v>82</v>
      </c>
      <c r="C3672">
        <v>23</v>
      </c>
      <c r="D3672">
        <v>5</v>
      </c>
      <c r="E3672">
        <v>0.03</v>
      </c>
      <c r="F3672">
        <f t="shared" si="115"/>
        <v>2.2499999999999999E-2</v>
      </c>
      <c r="G3672"/>
    </row>
    <row r="3673" spans="1:7" x14ac:dyDescent="0.35">
      <c r="A3673">
        <f t="shared" si="116"/>
        <v>8202405</v>
      </c>
      <c r="B3673">
        <v>82</v>
      </c>
      <c r="C3673">
        <v>24</v>
      </c>
      <c r="D3673">
        <v>5</v>
      </c>
      <c r="E3673">
        <v>0.03</v>
      </c>
      <c r="F3673">
        <f t="shared" si="115"/>
        <v>2.2499999999999999E-2</v>
      </c>
      <c r="G3673"/>
    </row>
    <row r="3674" spans="1:7" x14ac:dyDescent="0.35">
      <c r="A3674">
        <f t="shared" si="116"/>
        <v>8202505</v>
      </c>
      <c r="B3674">
        <v>82</v>
      </c>
      <c r="C3674">
        <v>25</v>
      </c>
      <c r="D3674">
        <v>5</v>
      </c>
      <c r="E3674">
        <v>0.03</v>
      </c>
      <c r="F3674">
        <f t="shared" si="115"/>
        <v>2.2499999999999999E-2</v>
      </c>
      <c r="G3674"/>
    </row>
    <row r="3675" spans="1:7" x14ac:dyDescent="0.35">
      <c r="A3675">
        <f t="shared" si="116"/>
        <v>8202605</v>
      </c>
      <c r="B3675">
        <v>82</v>
      </c>
      <c r="C3675">
        <v>26</v>
      </c>
      <c r="D3675">
        <v>5</v>
      </c>
      <c r="E3675">
        <v>0.03</v>
      </c>
      <c r="F3675">
        <f t="shared" si="115"/>
        <v>2.2499999999999999E-2</v>
      </c>
      <c r="G3675"/>
    </row>
    <row r="3676" spans="1:7" x14ac:dyDescent="0.35">
      <c r="A3676">
        <f t="shared" si="116"/>
        <v>8300106</v>
      </c>
      <c r="B3676">
        <v>83</v>
      </c>
      <c r="C3676">
        <v>1</v>
      </c>
      <c r="D3676">
        <v>6</v>
      </c>
      <c r="E3676">
        <v>0.03</v>
      </c>
      <c r="F3676">
        <f t="shared" si="115"/>
        <v>2.2499999999999999E-2</v>
      </c>
      <c r="G3676"/>
    </row>
    <row r="3677" spans="1:7" x14ac:dyDescent="0.35">
      <c r="A3677">
        <f t="shared" si="116"/>
        <v>8300206</v>
      </c>
      <c r="B3677">
        <v>83</v>
      </c>
      <c r="C3677">
        <v>2</v>
      </c>
      <c r="D3677">
        <v>6</v>
      </c>
      <c r="E3677">
        <v>0.03</v>
      </c>
      <c r="F3677">
        <f t="shared" si="115"/>
        <v>2.2499999999999999E-2</v>
      </c>
      <c r="G3677"/>
    </row>
    <row r="3678" spans="1:7" x14ac:dyDescent="0.35">
      <c r="A3678">
        <f t="shared" si="116"/>
        <v>8300306</v>
      </c>
      <c r="B3678">
        <v>83</v>
      </c>
      <c r="C3678">
        <v>3</v>
      </c>
      <c r="D3678">
        <v>6</v>
      </c>
      <c r="E3678">
        <v>0.03</v>
      </c>
      <c r="F3678">
        <f t="shared" si="115"/>
        <v>2.2499999999999999E-2</v>
      </c>
      <c r="G3678"/>
    </row>
    <row r="3679" spans="1:7" x14ac:dyDescent="0.35">
      <c r="A3679">
        <f t="shared" si="116"/>
        <v>8300406</v>
      </c>
      <c r="B3679">
        <v>83</v>
      </c>
      <c r="C3679">
        <v>4</v>
      </c>
      <c r="D3679">
        <v>6</v>
      </c>
      <c r="E3679">
        <v>0.03</v>
      </c>
      <c r="F3679">
        <f t="shared" si="115"/>
        <v>2.2499999999999999E-2</v>
      </c>
      <c r="G3679"/>
    </row>
    <row r="3680" spans="1:7" x14ac:dyDescent="0.35">
      <c r="A3680">
        <f t="shared" si="116"/>
        <v>8300506</v>
      </c>
      <c r="B3680">
        <v>83</v>
      </c>
      <c r="C3680">
        <v>5</v>
      </c>
      <c r="D3680">
        <v>6</v>
      </c>
      <c r="E3680">
        <v>0.03</v>
      </c>
      <c r="F3680">
        <f t="shared" si="115"/>
        <v>2.2499999999999999E-2</v>
      </c>
      <c r="G3680"/>
    </row>
    <row r="3681" spans="1:7" x14ac:dyDescent="0.35">
      <c r="A3681">
        <f t="shared" si="116"/>
        <v>8300606</v>
      </c>
      <c r="B3681">
        <v>83</v>
      </c>
      <c r="C3681">
        <v>6</v>
      </c>
      <c r="D3681">
        <v>6</v>
      </c>
      <c r="E3681">
        <v>0.03</v>
      </c>
      <c r="F3681">
        <f t="shared" si="115"/>
        <v>2.2499999999999999E-2</v>
      </c>
      <c r="G3681"/>
    </row>
    <row r="3682" spans="1:7" x14ac:dyDescent="0.35">
      <c r="A3682">
        <f t="shared" si="116"/>
        <v>8300706</v>
      </c>
      <c r="B3682">
        <v>83</v>
      </c>
      <c r="C3682">
        <v>7</v>
      </c>
      <c r="D3682">
        <v>6</v>
      </c>
      <c r="E3682">
        <v>0.03</v>
      </c>
      <c r="F3682">
        <f t="shared" si="115"/>
        <v>2.2499999999999999E-2</v>
      </c>
      <c r="G3682"/>
    </row>
    <row r="3683" spans="1:7" x14ac:dyDescent="0.35">
      <c r="A3683">
        <f t="shared" si="116"/>
        <v>8300806</v>
      </c>
      <c r="B3683">
        <v>83</v>
      </c>
      <c r="C3683">
        <v>8</v>
      </c>
      <c r="D3683">
        <v>6</v>
      </c>
      <c r="E3683">
        <v>0.04</v>
      </c>
      <c r="F3683">
        <f t="shared" si="115"/>
        <v>0.03</v>
      </c>
      <c r="G3683"/>
    </row>
    <row r="3684" spans="1:7" x14ac:dyDescent="0.35">
      <c r="A3684">
        <f t="shared" si="116"/>
        <v>8300906</v>
      </c>
      <c r="B3684">
        <v>83</v>
      </c>
      <c r="C3684">
        <v>9</v>
      </c>
      <c r="D3684">
        <v>6</v>
      </c>
      <c r="E3684">
        <v>0.04</v>
      </c>
      <c r="F3684">
        <f t="shared" si="115"/>
        <v>0.03</v>
      </c>
      <c r="G3684"/>
    </row>
    <row r="3685" spans="1:7" x14ac:dyDescent="0.35">
      <c r="A3685">
        <f t="shared" si="116"/>
        <v>8301006</v>
      </c>
      <c r="B3685">
        <v>83</v>
      </c>
      <c r="C3685">
        <v>10</v>
      </c>
      <c r="D3685">
        <v>6</v>
      </c>
      <c r="E3685">
        <v>0.04</v>
      </c>
      <c r="F3685">
        <f t="shared" si="115"/>
        <v>0.03</v>
      </c>
      <c r="G3685"/>
    </row>
    <row r="3686" spans="1:7" x14ac:dyDescent="0.35">
      <c r="A3686">
        <f t="shared" si="116"/>
        <v>8301106</v>
      </c>
      <c r="B3686">
        <v>83</v>
      </c>
      <c r="C3686">
        <v>11</v>
      </c>
      <c r="D3686">
        <v>6</v>
      </c>
      <c r="E3686">
        <v>0.03</v>
      </c>
      <c r="F3686">
        <f t="shared" si="115"/>
        <v>2.2499999999999999E-2</v>
      </c>
      <c r="G3686"/>
    </row>
    <row r="3687" spans="1:7" x14ac:dyDescent="0.35">
      <c r="A3687">
        <f t="shared" si="116"/>
        <v>8301206</v>
      </c>
      <c r="B3687">
        <v>83</v>
      </c>
      <c r="C3687">
        <v>12</v>
      </c>
      <c r="D3687">
        <v>6</v>
      </c>
      <c r="E3687">
        <v>0.03</v>
      </c>
      <c r="F3687">
        <f t="shared" si="115"/>
        <v>2.2499999999999999E-2</v>
      </c>
      <c r="G3687"/>
    </row>
    <row r="3688" spans="1:7" x14ac:dyDescent="0.35">
      <c r="A3688">
        <f t="shared" si="116"/>
        <v>8301306</v>
      </c>
      <c r="B3688">
        <v>83</v>
      </c>
      <c r="C3688">
        <v>13</v>
      </c>
      <c r="D3688">
        <v>6</v>
      </c>
      <c r="E3688">
        <v>0.03</v>
      </c>
      <c r="F3688">
        <f t="shared" si="115"/>
        <v>2.2499999999999999E-2</v>
      </c>
      <c r="G3688"/>
    </row>
    <row r="3689" spans="1:7" x14ac:dyDescent="0.35">
      <c r="A3689">
        <f t="shared" si="116"/>
        <v>8301406</v>
      </c>
      <c r="B3689">
        <v>83</v>
      </c>
      <c r="C3689">
        <v>14</v>
      </c>
      <c r="D3689">
        <v>6</v>
      </c>
      <c r="E3689">
        <v>0.03</v>
      </c>
      <c r="F3689">
        <f t="shared" si="115"/>
        <v>2.2499999999999999E-2</v>
      </c>
      <c r="G3689"/>
    </row>
    <row r="3690" spans="1:7" x14ac:dyDescent="0.35">
      <c r="A3690">
        <f t="shared" si="116"/>
        <v>8301505</v>
      </c>
      <c r="B3690">
        <v>83</v>
      </c>
      <c r="C3690">
        <v>15</v>
      </c>
      <c r="D3690">
        <v>5</v>
      </c>
      <c r="E3690">
        <v>0.04</v>
      </c>
      <c r="F3690">
        <f t="shared" si="115"/>
        <v>0.03</v>
      </c>
      <c r="G3690"/>
    </row>
    <row r="3691" spans="1:7" x14ac:dyDescent="0.35">
      <c r="A3691">
        <f t="shared" si="116"/>
        <v>8301506</v>
      </c>
      <c r="B3691">
        <v>83</v>
      </c>
      <c r="C3691">
        <v>15</v>
      </c>
      <c r="D3691">
        <v>6</v>
      </c>
      <c r="E3691">
        <v>0.03</v>
      </c>
      <c r="F3691">
        <f t="shared" si="115"/>
        <v>2.2499999999999999E-2</v>
      </c>
      <c r="G3691"/>
    </row>
    <row r="3692" spans="1:7" x14ac:dyDescent="0.35">
      <c r="A3692">
        <f t="shared" si="116"/>
        <v>8301605</v>
      </c>
      <c r="B3692">
        <v>83</v>
      </c>
      <c r="C3692">
        <v>16</v>
      </c>
      <c r="D3692">
        <v>5</v>
      </c>
      <c r="E3692">
        <v>0.04</v>
      </c>
      <c r="F3692">
        <f t="shared" si="115"/>
        <v>0.03</v>
      </c>
      <c r="G3692"/>
    </row>
    <row r="3693" spans="1:7" x14ac:dyDescent="0.35">
      <c r="A3693">
        <f t="shared" si="116"/>
        <v>8301606</v>
      </c>
      <c r="B3693">
        <v>83</v>
      </c>
      <c r="C3693">
        <v>16</v>
      </c>
      <c r="D3693">
        <v>6</v>
      </c>
      <c r="E3693">
        <v>0.03</v>
      </c>
      <c r="F3693">
        <f t="shared" si="115"/>
        <v>2.2499999999999999E-2</v>
      </c>
      <c r="G3693"/>
    </row>
    <row r="3694" spans="1:7" x14ac:dyDescent="0.35">
      <c r="A3694">
        <f t="shared" si="116"/>
        <v>8301705</v>
      </c>
      <c r="B3694">
        <v>83</v>
      </c>
      <c r="C3694">
        <v>17</v>
      </c>
      <c r="D3694">
        <v>5</v>
      </c>
      <c r="E3694">
        <v>0.04</v>
      </c>
      <c r="F3694">
        <f t="shared" si="115"/>
        <v>0.03</v>
      </c>
      <c r="G3694"/>
    </row>
    <row r="3695" spans="1:7" x14ac:dyDescent="0.35">
      <c r="A3695">
        <f t="shared" si="116"/>
        <v>8301805</v>
      </c>
      <c r="B3695">
        <v>83</v>
      </c>
      <c r="C3695">
        <v>18</v>
      </c>
      <c r="D3695">
        <v>5</v>
      </c>
      <c r="E3695">
        <v>0.03</v>
      </c>
      <c r="F3695">
        <f t="shared" si="115"/>
        <v>2.2499999999999999E-2</v>
      </c>
      <c r="G3695"/>
    </row>
    <row r="3696" spans="1:7" x14ac:dyDescent="0.35">
      <c r="A3696">
        <f t="shared" si="116"/>
        <v>8301905</v>
      </c>
      <c r="B3696">
        <v>83</v>
      </c>
      <c r="C3696">
        <v>19</v>
      </c>
      <c r="D3696">
        <v>5</v>
      </c>
      <c r="E3696">
        <v>0.04</v>
      </c>
      <c r="F3696">
        <f t="shared" si="115"/>
        <v>0.03</v>
      </c>
      <c r="G3696"/>
    </row>
    <row r="3697" spans="1:7" x14ac:dyDescent="0.35">
      <c r="A3697">
        <f t="shared" si="116"/>
        <v>8302005</v>
      </c>
      <c r="B3697">
        <v>83</v>
      </c>
      <c r="C3697">
        <v>20</v>
      </c>
      <c r="D3697">
        <v>5</v>
      </c>
      <c r="E3697">
        <v>0.03</v>
      </c>
      <c r="F3697">
        <f t="shared" si="115"/>
        <v>2.2499999999999999E-2</v>
      </c>
      <c r="G3697"/>
    </row>
    <row r="3698" spans="1:7" x14ac:dyDescent="0.35">
      <c r="A3698">
        <f t="shared" si="116"/>
        <v>8302105</v>
      </c>
      <c r="B3698">
        <v>83</v>
      </c>
      <c r="C3698">
        <v>21</v>
      </c>
      <c r="D3698">
        <v>5</v>
      </c>
      <c r="E3698">
        <v>0.03</v>
      </c>
      <c r="F3698">
        <f t="shared" si="115"/>
        <v>2.2499999999999999E-2</v>
      </c>
      <c r="G3698"/>
    </row>
    <row r="3699" spans="1:7" x14ac:dyDescent="0.35">
      <c r="A3699">
        <f t="shared" si="116"/>
        <v>8302205</v>
      </c>
      <c r="B3699">
        <v>83</v>
      </c>
      <c r="C3699">
        <v>22</v>
      </c>
      <c r="D3699">
        <v>5</v>
      </c>
      <c r="E3699">
        <v>0.03</v>
      </c>
      <c r="F3699">
        <f t="shared" si="115"/>
        <v>2.2499999999999999E-2</v>
      </c>
      <c r="G3699"/>
    </row>
    <row r="3700" spans="1:7" x14ac:dyDescent="0.35">
      <c r="A3700">
        <f t="shared" si="116"/>
        <v>8302305</v>
      </c>
      <c r="B3700">
        <v>83</v>
      </c>
      <c r="C3700">
        <v>23</v>
      </c>
      <c r="D3700">
        <v>5</v>
      </c>
      <c r="E3700">
        <v>0.03</v>
      </c>
      <c r="F3700">
        <f t="shared" si="115"/>
        <v>2.2499999999999999E-2</v>
      </c>
      <c r="G3700"/>
    </row>
    <row r="3701" spans="1:7" x14ac:dyDescent="0.35">
      <c r="A3701">
        <f t="shared" si="116"/>
        <v>8302405</v>
      </c>
      <c r="B3701">
        <v>83</v>
      </c>
      <c r="C3701">
        <v>24</v>
      </c>
      <c r="D3701">
        <v>5</v>
      </c>
      <c r="E3701">
        <v>0.03</v>
      </c>
      <c r="F3701">
        <f t="shared" si="115"/>
        <v>2.2499999999999999E-2</v>
      </c>
      <c r="G3701"/>
    </row>
    <row r="3702" spans="1:7" x14ac:dyDescent="0.35">
      <c r="A3702">
        <f t="shared" si="116"/>
        <v>8302505</v>
      </c>
      <c r="B3702">
        <v>83</v>
      </c>
      <c r="C3702">
        <v>25</v>
      </c>
      <c r="D3702">
        <v>5</v>
      </c>
      <c r="E3702">
        <v>0.03</v>
      </c>
      <c r="F3702">
        <f t="shared" si="115"/>
        <v>2.2499999999999999E-2</v>
      </c>
      <c r="G3702"/>
    </row>
    <row r="3703" spans="1:7" x14ac:dyDescent="0.35">
      <c r="A3703">
        <f t="shared" si="116"/>
        <v>8302605</v>
      </c>
      <c r="B3703">
        <v>83</v>
      </c>
      <c r="C3703">
        <v>26</v>
      </c>
      <c r="D3703">
        <v>5</v>
      </c>
      <c r="E3703">
        <v>0.03</v>
      </c>
      <c r="F3703">
        <f t="shared" si="115"/>
        <v>2.2499999999999999E-2</v>
      </c>
      <c r="G3703"/>
    </row>
    <row r="3704" spans="1:7" x14ac:dyDescent="0.35">
      <c r="A3704">
        <f t="shared" si="116"/>
        <v>8400106</v>
      </c>
      <c r="B3704">
        <v>84</v>
      </c>
      <c r="C3704">
        <v>1</v>
      </c>
      <c r="D3704">
        <v>6</v>
      </c>
      <c r="E3704">
        <v>0.04</v>
      </c>
      <c r="F3704">
        <f t="shared" si="115"/>
        <v>0.03</v>
      </c>
      <c r="G3704"/>
    </row>
    <row r="3705" spans="1:7" x14ac:dyDescent="0.35">
      <c r="A3705">
        <f t="shared" si="116"/>
        <v>8400206</v>
      </c>
      <c r="B3705">
        <v>84</v>
      </c>
      <c r="C3705">
        <v>2</v>
      </c>
      <c r="D3705">
        <v>6</v>
      </c>
      <c r="E3705">
        <v>0.04</v>
      </c>
      <c r="F3705">
        <f t="shared" si="115"/>
        <v>0.03</v>
      </c>
      <c r="G3705"/>
    </row>
    <row r="3706" spans="1:7" x14ac:dyDescent="0.35">
      <c r="A3706">
        <f t="shared" si="116"/>
        <v>8400306</v>
      </c>
      <c r="B3706">
        <v>84</v>
      </c>
      <c r="C3706">
        <v>3</v>
      </c>
      <c r="D3706">
        <v>6</v>
      </c>
      <c r="E3706">
        <v>0.04</v>
      </c>
      <c r="F3706">
        <f t="shared" si="115"/>
        <v>0.03</v>
      </c>
      <c r="G3706"/>
    </row>
    <row r="3707" spans="1:7" x14ac:dyDescent="0.35">
      <c r="A3707">
        <f t="shared" si="116"/>
        <v>8400406</v>
      </c>
      <c r="B3707">
        <v>84</v>
      </c>
      <c r="C3707">
        <v>4</v>
      </c>
      <c r="D3707">
        <v>6</v>
      </c>
      <c r="E3707">
        <v>0.03</v>
      </c>
      <c r="F3707">
        <f t="shared" si="115"/>
        <v>2.2499999999999999E-2</v>
      </c>
      <c r="G3707"/>
    </row>
    <row r="3708" spans="1:7" x14ac:dyDescent="0.35">
      <c r="A3708">
        <f t="shared" si="116"/>
        <v>8400506</v>
      </c>
      <c r="B3708">
        <v>84</v>
      </c>
      <c r="C3708">
        <v>5</v>
      </c>
      <c r="D3708">
        <v>6</v>
      </c>
      <c r="E3708">
        <v>0.03</v>
      </c>
      <c r="F3708">
        <f t="shared" si="115"/>
        <v>2.2499999999999999E-2</v>
      </c>
      <c r="G3708"/>
    </row>
    <row r="3709" spans="1:7" x14ac:dyDescent="0.35">
      <c r="A3709">
        <f t="shared" si="116"/>
        <v>8400606</v>
      </c>
      <c r="B3709">
        <v>84</v>
      </c>
      <c r="C3709">
        <v>6</v>
      </c>
      <c r="D3709">
        <v>6</v>
      </c>
      <c r="E3709">
        <v>0.03</v>
      </c>
      <c r="F3709">
        <f t="shared" si="115"/>
        <v>2.2499999999999999E-2</v>
      </c>
      <c r="G3709"/>
    </row>
    <row r="3710" spans="1:7" x14ac:dyDescent="0.35">
      <c r="A3710">
        <f t="shared" si="116"/>
        <v>8400706</v>
      </c>
      <c r="B3710">
        <v>84</v>
      </c>
      <c r="C3710">
        <v>7</v>
      </c>
      <c r="D3710">
        <v>6</v>
      </c>
      <c r="E3710">
        <v>0.04</v>
      </c>
      <c r="F3710">
        <f t="shared" si="115"/>
        <v>0.03</v>
      </c>
      <c r="G3710"/>
    </row>
    <row r="3711" spans="1:7" x14ac:dyDescent="0.35">
      <c r="A3711">
        <f t="shared" si="116"/>
        <v>8400806</v>
      </c>
      <c r="B3711">
        <v>84</v>
      </c>
      <c r="C3711">
        <v>8</v>
      </c>
      <c r="D3711">
        <v>6</v>
      </c>
      <c r="E3711">
        <v>0.03</v>
      </c>
      <c r="F3711">
        <f t="shared" si="115"/>
        <v>2.2499999999999999E-2</v>
      </c>
      <c r="G3711"/>
    </row>
    <row r="3712" spans="1:7" x14ac:dyDescent="0.35">
      <c r="A3712">
        <f t="shared" si="116"/>
        <v>8400906</v>
      </c>
      <c r="B3712">
        <v>84</v>
      </c>
      <c r="C3712">
        <v>9</v>
      </c>
      <c r="D3712">
        <v>6</v>
      </c>
      <c r="E3712">
        <v>0.03</v>
      </c>
      <c r="F3712">
        <f t="shared" si="115"/>
        <v>2.2499999999999999E-2</v>
      </c>
      <c r="G3712"/>
    </row>
    <row r="3713" spans="1:7" x14ac:dyDescent="0.35">
      <c r="A3713">
        <f t="shared" si="116"/>
        <v>8401006</v>
      </c>
      <c r="B3713">
        <v>84</v>
      </c>
      <c r="C3713">
        <v>10</v>
      </c>
      <c r="D3713">
        <v>6</v>
      </c>
      <c r="E3713">
        <v>0.03</v>
      </c>
      <c r="F3713">
        <f t="shared" si="115"/>
        <v>2.2499999999999999E-2</v>
      </c>
      <c r="G3713"/>
    </row>
    <row r="3714" spans="1:7" x14ac:dyDescent="0.35">
      <c r="A3714">
        <f t="shared" si="116"/>
        <v>8401106</v>
      </c>
      <c r="B3714">
        <v>84</v>
      </c>
      <c r="C3714">
        <v>11</v>
      </c>
      <c r="D3714">
        <v>6</v>
      </c>
      <c r="E3714">
        <v>0.03</v>
      </c>
      <c r="F3714">
        <f t="shared" ref="F3714:F3725" si="117">E3714*$K$5</f>
        <v>2.2499999999999999E-2</v>
      </c>
      <c r="G3714"/>
    </row>
    <row r="3715" spans="1:7" x14ac:dyDescent="0.35">
      <c r="A3715">
        <f t="shared" si="116"/>
        <v>8401206</v>
      </c>
      <c r="B3715">
        <v>84</v>
      </c>
      <c r="C3715">
        <v>12</v>
      </c>
      <c r="D3715">
        <v>6</v>
      </c>
      <c r="E3715">
        <v>0.04</v>
      </c>
      <c r="F3715">
        <f t="shared" si="117"/>
        <v>0.03</v>
      </c>
      <c r="G3715"/>
    </row>
    <row r="3716" spans="1:7" x14ac:dyDescent="0.35">
      <c r="A3716">
        <f t="shared" si="116"/>
        <v>8401306</v>
      </c>
      <c r="B3716">
        <v>84</v>
      </c>
      <c r="C3716">
        <v>13</v>
      </c>
      <c r="D3716">
        <v>6</v>
      </c>
      <c r="E3716">
        <v>0.04</v>
      </c>
      <c r="F3716">
        <f t="shared" si="117"/>
        <v>0.03</v>
      </c>
      <c r="G3716"/>
    </row>
    <row r="3717" spans="1:7" x14ac:dyDescent="0.35">
      <c r="A3717">
        <f t="shared" si="116"/>
        <v>8401406</v>
      </c>
      <c r="B3717">
        <v>84</v>
      </c>
      <c r="C3717">
        <v>14</v>
      </c>
      <c r="D3717">
        <v>6</v>
      </c>
      <c r="E3717">
        <v>0.04</v>
      </c>
      <c r="F3717">
        <f t="shared" si="117"/>
        <v>0.03</v>
      </c>
      <c r="G3717"/>
    </row>
    <row r="3718" spans="1:7" x14ac:dyDescent="0.35">
      <c r="A3718">
        <f t="shared" si="116"/>
        <v>8401505</v>
      </c>
      <c r="B3718">
        <v>84</v>
      </c>
      <c r="C3718">
        <v>15</v>
      </c>
      <c r="D3718">
        <v>5</v>
      </c>
      <c r="E3718">
        <v>0.04</v>
      </c>
      <c r="F3718">
        <f t="shared" si="117"/>
        <v>0.03</v>
      </c>
      <c r="G3718"/>
    </row>
    <row r="3719" spans="1:7" x14ac:dyDescent="0.35">
      <c r="A3719">
        <f t="shared" si="116"/>
        <v>8401506</v>
      </c>
      <c r="B3719">
        <v>84</v>
      </c>
      <c r="C3719">
        <v>15</v>
      </c>
      <c r="D3719">
        <v>6</v>
      </c>
      <c r="E3719">
        <v>0.04</v>
      </c>
      <c r="F3719">
        <f t="shared" si="117"/>
        <v>0.03</v>
      </c>
      <c r="G3719"/>
    </row>
    <row r="3720" spans="1:7" x14ac:dyDescent="0.35">
      <c r="A3720">
        <f t="shared" si="116"/>
        <v>8401605</v>
      </c>
      <c r="B3720">
        <v>84</v>
      </c>
      <c r="C3720">
        <v>16</v>
      </c>
      <c r="D3720">
        <v>5</v>
      </c>
      <c r="E3720">
        <v>0.04</v>
      </c>
      <c r="F3720">
        <f t="shared" si="117"/>
        <v>0.03</v>
      </c>
      <c r="G3720"/>
    </row>
    <row r="3721" spans="1:7" x14ac:dyDescent="0.35">
      <c r="A3721">
        <f t="shared" si="116"/>
        <v>8401606</v>
      </c>
      <c r="B3721">
        <v>84</v>
      </c>
      <c r="C3721">
        <v>16</v>
      </c>
      <c r="D3721">
        <v>6</v>
      </c>
      <c r="E3721">
        <v>0.04</v>
      </c>
      <c r="F3721">
        <f t="shared" si="117"/>
        <v>0.03</v>
      </c>
      <c r="G3721"/>
    </row>
    <row r="3722" spans="1:7" x14ac:dyDescent="0.35">
      <c r="A3722">
        <f t="shared" si="116"/>
        <v>8401705</v>
      </c>
      <c r="B3722">
        <v>84</v>
      </c>
      <c r="C3722">
        <v>17</v>
      </c>
      <c r="D3722">
        <v>5</v>
      </c>
      <c r="E3722">
        <v>0.04</v>
      </c>
      <c r="F3722">
        <f t="shared" si="117"/>
        <v>0.03</v>
      </c>
      <c r="G3722"/>
    </row>
    <row r="3723" spans="1:7" x14ac:dyDescent="0.35">
      <c r="A3723">
        <f t="shared" si="116"/>
        <v>8401805</v>
      </c>
      <c r="B3723">
        <v>84</v>
      </c>
      <c r="C3723">
        <v>18</v>
      </c>
      <c r="D3723">
        <v>5</v>
      </c>
      <c r="E3723">
        <v>0.04</v>
      </c>
      <c r="F3723">
        <f t="shared" si="117"/>
        <v>0.03</v>
      </c>
      <c r="G3723"/>
    </row>
    <row r="3724" spans="1:7" x14ac:dyDescent="0.35">
      <c r="A3724">
        <f t="shared" si="116"/>
        <v>8401905</v>
      </c>
      <c r="B3724">
        <v>84</v>
      </c>
      <c r="C3724">
        <v>19</v>
      </c>
      <c r="D3724">
        <v>5</v>
      </c>
      <c r="E3724">
        <v>0.04</v>
      </c>
      <c r="F3724">
        <f t="shared" si="117"/>
        <v>0.03</v>
      </c>
      <c r="G3724"/>
    </row>
    <row r="3725" spans="1:7" x14ac:dyDescent="0.35">
      <c r="A3725">
        <f t="shared" si="116"/>
        <v>8402005</v>
      </c>
      <c r="B3725">
        <v>84</v>
      </c>
      <c r="C3725">
        <v>20</v>
      </c>
      <c r="D3725">
        <v>5</v>
      </c>
      <c r="E3725">
        <v>0.03</v>
      </c>
      <c r="F3725">
        <f t="shared" si="117"/>
        <v>2.2499999999999999E-2</v>
      </c>
      <c r="G3725"/>
    </row>
    <row r="3726" spans="1:7" x14ac:dyDescent="0.35">
      <c r="A3726">
        <f t="shared" si="116"/>
        <v>8402105</v>
      </c>
      <c r="B3726">
        <v>84</v>
      </c>
      <c r="C3726">
        <v>21</v>
      </c>
      <c r="D3726">
        <v>5</v>
      </c>
      <c r="E3726">
        <v>0.03</v>
      </c>
      <c r="F3726">
        <f t="shared" ref="F3726:F3789" si="118">E3726*$K$5</f>
        <v>2.2499999999999999E-2</v>
      </c>
      <c r="G3726"/>
    </row>
    <row r="3727" spans="1:7" x14ac:dyDescent="0.35">
      <c r="A3727">
        <f t="shared" ref="A3727:A3790" si="119">(B3727*100000)+(C3727*100)+D3727</f>
        <v>8402205</v>
      </c>
      <c r="B3727">
        <v>84</v>
      </c>
      <c r="C3727">
        <v>22</v>
      </c>
      <c r="D3727">
        <v>5</v>
      </c>
      <c r="E3727">
        <v>0.03</v>
      </c>
      <c r="F3727">
        <f t="shared" si="118"/>
        <v>2.2499999999999999E-2</v>
      </c>
      <c r="G3727"/>
    </row>
    <row r="3728" spans="1:7" x14ac:dyDescent="0.35">
      <c r="A3728">
        <f t="shared" si="119"/>
        <v>8402305</v>
      </c>
      <c r="B3728">
        <v>84</v>
      </c>
      <c r="C3728">
        <v>23</v>
      </c>
      <c r="D3728">
        <v>5</v>
      </c>
      <c r="E3728">
        <v>0.03</v>
      </c>
      <c r="F3728">
        <f t="shared" si="118"/>
        <v>2.2499999999999999E-2</v>
      </c>
      <c r="G3728"/>
    </row>
    <row r="3729" spans="1:7" x14ac:dyDescent="0.35">
      <c r="A3729">
        <f t="shared" si="119"/>
        <v>8402405</v>
      </c>
      <c r="B3729">
        <v>84</v>
      </c>
      <c r="C3729">
        <v>24</v>
      </c>
      <c r="D3729">
        <v>5</v>
      </c>
      <c r="E3729">
        <v>0.03</v>
      </c>
      <c r="F3729">
        <f t="shared" si="118"/>
        <v>2.2499999999999999E-2</v>
      </c>
      <c r="G3729"/>
    </row>
    <row r="3730" spans="1:7" x14ac:dyDescent="0.35">
      <c r="A3730">
        <f t="shared" si="119"/>
        <v>8402505</v>
      </c>
      <c r="B3730">
        <v>84</v>
      </c>
      <c r="C3730">
        <v>25</v>
      </c>
      <c r="D3730">
        <v>5</v>
      </c>
      <c r="E3730">
        <v>0.03</v>
      </c>
      <c r="F3730">
        <f t="shared" si="118"/>
        <v>2.2499999999999999E-2</v>
      </c>
      <c r="G3730"/>
    </row>
    <row r="3731" spans="1:7" x14ac:dyDescent="0.35">
      <c r="A3731">
        <f t="shared" si="119"/>
        <v>8402605</v>
      </c>
      <c r="B3731">
        <v>84</v>
      </c>
      <c r="C3731">
        <v>26</v>
      </c>
      <c r="D3731">
        <v>5</v>
      </c>
      <c r="E3731">
        <v>0.04</v>
      </c>
      <c r="F3731">
        <f t="shared" si="118"/>
        <v>0.03</v>
      </c>
      <c r="G3731"/>
    </row>
    <row r="3732" spans="1:7" x14ac:dyDescent="0.35">
      <c r="A3732">
        <f t="shared" si="119"/>
        <v>8500106</v>
      </c>
      <c r="B3732">
        <v>85</v>
      </c>
      <c r="C3732">
        <v>1</v>
      </c>
      <c r="D3732">
        <v>6</v>
      </c>
      <c r="E3732">
        <v>0.04</v>
      </c>
      <c r="F3732">
        <f t="shared" si="118"/>
        <v>0.03</v>
      </c>
      <c r="G3732"/>
    </row>
    <row r="3733" spans="1:7" x14ac:dyDescent="0.35">
      <c r="A3733">
        <f t="shared" si="119"/>
        <v>8500206</v>
      </c>
      <c r="B3733">
        <v>85</v>
      </c>
      <c r="C3733">
        <v>2</v>
      </c>
      <c r="D3733">
        <v>6</v>
      </c>
      <c r="E3733">
        <v>0.04</v>
      </c>
      <c r="F3733">
        <f t="shared" si="118"/>
        <v>0.03</v>
      </c>
      <c r="G3733"/>
    </row>
    <row r="3734" spans="1:7" x14ac:dyDescent="0.35">
      <c r="A3734">
        <f t="shared" si="119"/>
        <v>8500306</v>
      </c>
      <c r="B3734">
        <v>85</v>
      </c>
      <c r="C3734">
        <v>3</v>
      </c>
      <c r="D3734">
        <v>6</v>
      </c>
      <c r="E3734">
        <v>0.04</v>
      </c>
      <c r="F3734">
        <f t="shared" si="118"/>
        <v>0.03</v>
      </c>
      <c r="G3734"/>
    </row>
    <row r="3735" spans="1:7" x14ac:dyDescent="0.35">
      <c r="A3735">
        <f t="shared" si="119"/>
        <v>8500406</v>
      </c>
      <c r="B3735">
        <v>85</v>
      </c>
      <c r="C3735">
        <v>4</v>
      </c>
      <c r="D3735">
        <v>6</v>
      </c>
      <c r="E3735">
        <v>0.03</v>
      </c>
      <c r="F3735">
        <f t="shared" si="118"/>
        <v>2.2499999999999999E-2</v>
      </c>
      <c r="G3735"/>
    </row>
    <row r="3736" spans="1:7" x14ac:dyDescent="0.35">
      <c r="A3736">
        <f t="shared" si="119"/>
        <v>8500506</v>
      </c>
      <c r="B3736">
        <v>85</v>
      </c>
      <c r="C3736">
        <v>5</v>
      </c>
      <c r="D3736">
        <v>6</v>
      </c>
      <c r="E3736">
        <v>0.03</v>
      </c>
      <c r="F3736">
        <f t="shared" si="118"/>
        <v>2.2499999999999999E-2</v>
      </c>
      <c r="G3736"/>
    </row>
    <row r="3737" spans="1:7" x14ac:dyDescent="0.35">
      <c r="A3737">
        <f t="shared" si="119"/>
        <v>8500606</v>
      </c>
      <c r="B3737">
        <v>85</v>
      </c>
      <c r="C3737">
        <v>6</v>
      </c>
      <c r="D3737">
        <v>6</v>
      </c>
      <c r="E3737">
        <v>0.03</v>
      </c>
      <c r="F3737">
        <f t="shared" si="118"/>
        <v>2.2499999999999999E-2</v>
      </c>
      <c r="G3737"/>
    </row>
    <row r="3738" spans="1:7" x14ac:dyDescent="0.35">
      <c r="A3738">
        <f t="shared" si="119"/>
        <v>8500706</v>
      </c>
      <c r="B3738">
        <v>85</v>
      </c>
      <c r="C3738">
        <v>7</v>
      </c>
      <c r="D3738">
        <v>6</v>
      </c>
      <c r="E3738">
        <v>0.03</v>
      </c>
      <c r="F3738">
        <f t="shared" si="118"/>
        <v>2.2499999999999999E-2</v>
      </c>
      <c r="G3738"/>
    </row>
    <row r="3739" spans="1:7" x14ac:dyDescent="0.35">
      <c r="A3739">
        <f t="shared" si="119"/>
        <v>8500806</v>
      </c>
      <c r="B3739">
        <v>85</v>
      </c>
      <c r="C3739">
        <v>8</v>
      </c>
      <c r="D3739">
        <v>6</v>
      </c>
      <c r="E3739">
        <v>0.03</v>
      </c>
      <c r="F3739">
        <f t="shared" si="118"/>
        <v>2.2499999999999999E-2</v>
      </c>
      <c r="G3739"/>
    </row>
    <row r="3740" spans="1:7" x14ac:dyDescent="0.35">
      <c r="A3740">
        <f t="shared" si="119"/>
        <v>8500906</v>
      </c>
      <c r="B3740">
        <v>85</v>
      </c>
      <c r="C3740">
        <v>9</v>
      </c>
      <c r="D3740">
        <v>6</v>
      </c>
      <c r="E3740">
        <v>0.03</v>
      </c>
      <c r="F3740">
        <f t="shared" si="118"/>
        <v>2.2499999999999999E-2</v>
      </c>
      <c r="G3740"/>
    </row>
    <row r="3741" spans="1:7" x14ac:dyDescent="0.35">
      <c r="A3741">
        <f t="shared" si="119"/>
        <v>8501006</v>
      </c>
      <c r="B3741">
        <v>85</v>
      </c>
      <c r="C3741">
        <v>10</v>
      </c>
      <c r="D3741">
        <v>6</v>
      </c>
      <c r="E3741">
        <v>0.03</v>
      </c>
      <c r="F3741">
        <f t="shared" si="118"/>
        <v>2.2499999999999999E-2</v>
      </c>
      <c r="G3741"/>
    </row>
    <row r="3742" spans="1:7" x14ac:dyDescent="0.35">
      <c r="A3742">
        <f t="shared" si="119"/>
        <v>8501106</v>
      </c>
      <c r="B3742">
        <v>85</v>
      </c>
      <c r="C3742">
        <v>11</v>
      </c>
      <c r="D3742">
        <v>6</v>
      </c>
      <c r="E3742">
        <v>0.04</v>
      </c>
      <c r="F3742">
        <f t="shared" si="118"/>
        <v>0.03</v>
      </c>
      <c r="G3742"/>
    </row>
    <row r="3743" spans="1:7" x14ac:dyDescent="0.35">
      <c r="A3743">
        <f t="shared" si="119"/>
        <v>8501206</v>
      </c>
      <c r="B3743">
        <v>85</v>
      </c>
      <c r="C3743">
        <v>12</v>
      </c>
      <c r="D3743">
        <v>6</v>
      </c>
      <c r="E3743">
        <v>0.05</v>
      </c>
      <c r="F3743">
        <f t="shared" si="118"/>
        <v>3.7500000000000006E-2</v>
      </c>
      <c r="G3743"/>
    </row>
    <row r="3744" spans="1:7" x14ac:dyDescent="0.35">
      <c r="A3744">
        <f t="shared" si="119"/>
        <v>8501306</v>
      </c>
      <c r="B3744">
        <v>85</v>
      </c>
      <c r="C3744">
        <v>13</v>
      </c>
      <c r="D3744">
        <v>6</v>
      </c>
      <c r="E3744">
        <v>0.04</v>
      </c>
      <c r="F3744">
        <f t="shared" si="118"/>
        <v>0.03</v>
      </c>
      <c r="G3744"/>
    </row>
    <row r="3745" spans="1:7" x14ac:dyDescent="0.35">
      <c r="A3745">
        <f t="shared" si="119"/>
        <v>8501406</v>
      </c>
      <c r="B3745">
        <v>85</v>
      </c>
      <c r="C3745">
        <v>14</v>
      </c>
      <c r="D3745">
        <v>6</v>
      </c>
      <c r="E3745">
        <v>0.04</v>
      </c>
      <c r="F3745">
        <f t="shared" si="118"/>
        <v>0.03</v>
      </c>
      <c r="G3745"/>
    </row>
    <row r="3746" spans="1:7" x14ac:dyDescent="0.35">
      <c r="A3746">
        <f t="shared" si="119"/>
        <v>8501505</v>
      </c>
      <c r="B3746">
        <v>85</v>
      </c>
      <c r="C3746">
        <v>15</v>
      </c>
      <c r="D3746">
        <v>5</v>
      </c>
      <c r="E3746">
        <v>0.04</v>
      </c>
      <c r="F3746">
        <f t="shared" si="118"/>
        <v>0.03</v>
      </c>
      <c r="G3746"/>
    </row>
    <row r="3747" spans="1:7" x14ac:dyDescent="0.35">
      <c r="A3747">
        <f t="shared" si="119"/>
        <v>8501506</v>
      </c>
      <c r="B3747">
        <v>85</v>
      </c>
      <c r="C3747">
        <v>15</v>
      </c>
      <c r="D3747">
        <v>6</v>
      </c>
      <c r="E3747">
        <v>0.04</v>
      </c>
      <c r="F3747">
        <f t="shared" si="118"/>
        <v>0.03</v>
      </c>
      <c r="G3747"/>
    </row>
    <row r="3748" spans="1:7" x14ac:dyDescent="0.35">
      <c r="A3748">
        <f t="shared" si="119"/>
        <v>8501605</v>
      </c>
      <c r="B3748">
        <v>85</v>
      </c>
      <c r="C3748">
        <v>16</v>
      </c>
      <c r="D3748">
        <v>5</v>
      </c>
      <c r="E3748">
        <v>0.04</v>
      </c>
      <c r="F3748">
        <f t="shared" si="118"/>
        <v>0.03</v>
      </c>
      <c r="G3748"/>
    </row>
    <row r="3749" spans="1:7" x14ac:dyDescent="0.35">
      <c r="A3749">
        <f t="shared" si="119"/>
        <v>8501606</v>
      </c>
      <c r="B3749">
        <v>85</v>
      </c>
      <c r="C3749">
        <v>16</v>
      </c>
      <c r="D3749">
        <v>6</v>
      </c>
      <c r="E3749">
        <v>0.04</v>
      </c>
      <c r="F3749">
        <f t="shared" si="118"/>
        <v>0.03</v>
      </c>
      <c r="G3749"/>
    </row>
    <row r="3750" spans="1:7" x14ac:dyDescent="0.35">
      <c r="A3750">
        <f t="shared" si="119"/>
        <v>8501705</v>
      </c>
      <c r="B3750">
        <v>85</v>
      </c>
      <c r="C3750">
        <v>17</v>
      </c>
      <c r="D3750">
        <v>5</v>
      </c>
      <c r="E3750">
        <v>0.04</v>
      </c>
      <c r="F3750">
        <f t="shared" si="118"/>
        <v>0.03</v>
      </c>
      <c r="G3750"/>
    </row>
    <row r="3751" spans="1:7" x14ac:dyDescent="0.35">
      <c r="A3751">
        <f t="shared" si="119"/>
        <v>8501805</v>
      </c>
      <c r="B3751">
        <v>85</v>
      </c>
      <c r="C3751">
        <v>18</v>
      </c>
      <c r="D3751">
        <v>5</v>
      </c>
      <c r="E3751">
        <v>0.04</v>
      </c>
      <c r="F3751">
        <f t="shared" si="118"/>
        <v>0.03</v>
      </c>
      <c r="G3751"/>
    </row>
    <row r="3752" spans="1:7" x14ac:dyDescent="0.35">
      <c r="A3752">
        <f t="shared" si="119"/>
        <v>8501905</v>
      </c>
      <c r="B3752">
        <v>85</v>
      </c>
      <c r="C3752">
        <v>19</v>
      </c>
      <c r="D3752">
        <v>5</v>
      </c>
      <c r="E3752">
        <v>0.04</v>
      </c>
      <c r="F3752">
        <f t="shared" si="118"/>
        <v>0.03</v>
      </c>
      <c r="G3752"/>
    </row>
    <row r="3753" spans="1:7" x14ac:dyDescent="0.35">
      <c r="A3753">
        <f t="shared" si="119"/>
        <v>8502005</v>
      </c>
      <c r="B3753">
        <v>85</v>
      </c>
      <c r="C3753">
        <v>20</v>
      </c>
      <c r="D3753">
        <v>5</v>
      </c>
      <c r="E3753">
        <v>0.03</v>
      </c>
      <c r="F3753">
        <f t="shared" si="118"/>
        <v>2.2499999999999999E-2</v>
      </c>
      <c r="G3753"/>
    </row>
    <row r="3754" spans="1:7" x14ac:dyDescent="0.35">
      <c r="A3754">
        <f t="shared" si="119"/>
        <v>8502105</v>
      </c>
      <c r="B3754">
        <v>85</v>
      </c>
      <c r="C3754">
        <v>21</v>
      </c>
      <c r="D3754">
        <v>5</v>
      </c>
      <c r="E3754">
        <v>0.04</v>
      </c>
      <c r="F3754">
        <f t="shared" si="118"/>
        <v>0.03</v>
      </c>
      <c r="G3754"/>
    </row>
    <row r="3755" spans="1:7" x14ac:dyDescent="0.35">
      <c r="A3755">
        <f t="shared" si="119"/>
        <v>8502205</v>
      </c>
      <c r="B3755">
        <v>85</v>
      </c>
      <c r="C3755">
        <v>22</v>
      </c>
      <c r="D3755">
        <v>5</v>
      </c>
      <c r="E3755">
        <v>0.04</v>
      </c>
      <c r="F3755">
        <f t="shared" si="118"/>
        <v>0.03</v>
      </c>
      <c r="G3755"/>
    </row>
    <row r="3756" spans="1:7" x14ac:dyDescent="0.35">
      <c r="A3756">
        <f t="shared" si="119"/>
        <v>8502305</v>
      </c>
      <c r="B3756">
        <v>85</v>
      </c>
      <c r="C3756">
        <v>23</v>
      </c>
      <c r="D3756">
        <v>5</v>
      </c>
      <c r="E3756">
        <v>0.04</v>
      </c>
      <c r="F3756">
        <f t="shared" si="118"/>
        <v>0.03</v>
      </c>
      <c r="G3756"/>
    </row>
    <row r="3757" spans="1:7" x14ac:dyDescent="0.35">
      <c r="A3757">
        <f t="shared" si="119"/>
        <v>8502405</v>
      </c>
      <c r="B3757">
        <v>85</v>
      </c>
      <c r="C3757">
        <v>24</v>
      </c>
      <c r="D3757">
        <v>5</v>
      </c>
      <c r="E3757">
        <v>0.04</v>
      </c>
      <c r="F3757">
        <f t="shared" si="118"/>
        <v>0.03</v>
      </c>
      <c r="G3757"/>
    </row>
    <row r="3758" spans="1:7" x14ac:dyDescent="0.35">
      <c r="A3758">
        <f t="shared" si="119"/>
        <v>8502505</v>
      </c>
      <c r="B3758">
        <v>85</v>
      </c>
      <c r="C3758">
        <v>25</v>
      </c>
      <c r="D3758">
        <v>5</v>
      </c>
      <c r="E3758">
        <v>0.04</v>
      </c>
      <c r="F3758">
        <f t="shared" si="118"/>
        <v>0.03</v>
      </c>
      <c r="G3758"/>
    </row>
    <row r="3759" spans="1:7" x14ac:dyDescent="0.35">
      <c r="A3759">
        <f t="shared" si="119"/>
        <v>8502605</v>
      </c>
      <c r="B3759">
        <v>85</v>
      </c>
      <c r="C3759">
        <v>26</v>
      </c>
      <c r="D3759">
        <v>5</v>
      </c>
      <c r="E3759">
        <v>0.04</v>
      </c>
      <c r="F3759">
        <f t="shared" si="118"/>
        <v>0.03</v>
      </c>
      <c r="G3759"/>
    </row>
    <row r="3760" spans="1:7" x14ac:dyDescent="0.35">
      <c r="A3760">
        <f t="shared" si="119"/>
        <v>8600106</v>
      </c>
      <c r="B3760">
        <v>86</v>
      </c>
      <c r="C3760">
        <v>1</v>
      </c>
      <c r="D3760">
        <v>6</v>
      </c>
      <c r="E3760">
        <v>0.04</v>
      </c>
      <c r="F3760">
        <f t="shared" si="118"/>
        <v>0.03</v>
      </c>
      <c r="G3760"/>
    </row>
    <row r="3761" spans="1:7" x14ac:dyDescent="0.35">
      <c r="A3761">
        <f t="shared" si="119"/>
        <v>8600206</v>
      </c>
      <c r="B3761">
        <v>86</v>
      </c>
      <c r="C3761">
        <v>2</v>
      </c>
      <c r="D3761">
        <v>6</v>
      </c>
      <c r="E3761">
        <v>0.04</v>
      </c>
      <c r="F3761">
        <f t="shared" si="118"/>
        <v>0.03</v>
      </c>
      <c r="G3761"/>
    </row>
    <row r="3762" spans="1:7" x14ac:dyDescent="0.35">
      <c r="A3762">
        <f t="shared" si="119"/>
        <v>8600306</v>
      </c>
      <c r="B3762">
        <v>86</v>
      </c>
      <c r="C3762">
        <v>3</v>
      </c>
      <c r="D3762">
        <v>6</v>
      </c>
      <c r="E3762">
        <v>0.04</v>
      </c>
      <c r="F3762">
        <f t="shared" si="118"/>
        <v>0.03</v>
      </c>
      <c r="G3762"/>
    </row>
    <row r="3763" spans="1:7" x14ac:dyDescent="0.35">
      <c r="A3763">
        <f t="shared" si="119"/>
        <v>8600406</v>
      </c>
      <c r="B3763">
        <v>86</v>
      </c>
      <c r="C3763">
        <v>4</v>
      </c>
      <c r="D3763">
        <v>6</v>
      </c>
      <c r="E3763">
        <v>0.04</v>
      </c>
      <c r="F3763">
        <f t="shared" si="118"/>
        <v>0.03</v>
      </c>
      <c r="G3763"/>
    </row>
    <row r="3764" spans="1:7" x14ac:dyDescent="0.35">
      <c r="A3764">
        <f t="shared" si="119"/>
        <v>8600506</v>
      </c>
      <c r="B3764">
        <v>86</v>
      </c>
      <c r="C3764">
        <v>5</v>
      </c>
      <c r="D3764">
        <v>6</v>
      </c>
      <c r="E3764">
        <v>0.04</v>
      </c>
      <c r="F3764">
        <f t="shared" si="118"/>
        <v>0.03</v>
      </c>
      <c r="G3764"/>
    </row>
    <row r="3765" spans="1:7" x14ac:dyDescent="0.35">
      <c r="A3765">
        <f t="shared" si="119"/>
        <v>8600606</v>
      </c>
      <c r="B3765">
        <v>86</v>
      </c>
      <c r="C3765">
        <v>6</v>
      </c>
      <c r="D3765">
        <v>6</v>
      </c>
      <c r="E3765">
        <v>0.03</v>
      </c>
      <c r="F3765">
        <f t="shared" si="118"/>
        <v>2.2499999999999999E-2</v>
      </c>
      <c r="G3765"/>
    </row>
    <row r="3766" spans="1:7" x14ac:dyDescent="0.35">
      <c r="A3766">
        <f t="shared" si="119"/>
        <v>8600706</v>
      </c>
      <c r="B3766">
        <v>86</v>
      </c>
      <c r="C3766">
        <v>7</v>
      </c>
      <c r="D3766">
        <v>6</v>
      </c>
      <c r="E3766">
        <v>0.03</v>
      </c>
      <c r="F3766">
        <f t="shared" si="118"/>
        <v>2.2499999999999999E-2</v>
      </c>
      <c r="G3766"/>
    </row>
    <row r="3767" spans="1:7" x14ac:dyDescent="0.35">
      <c r="A3767">
        <f t="shared" si="119"/>
        <v>8600806</v>
      </c>
      <c r="B3767">
        <v>86</v>
      </c>
      <c r="C3767">
        <v>8</v>
      </c>
      <c r="D3767">
        <v>6</v>
      </c>
      <c r="E3767">
        <v>0.03</v>
      </c>
      <c r="F3767">
        <f t="shared" si="118"/>
        <v>2.2499999999999999E-2</v>
      </c>
      <c r="G3767"/>
    </row>
    <row r="3768" spans="1:7" x14ac:dyDescent="0.35">
      <c r="A3768">
        <f t="shared" si="119"/>
        <v>8600906</v>
      </c>
      <c r="B3768">
        <v>86</v>
      </c>
      <c r="C3768">
        <v>9</v>
      </c>
      <c r="D3768">
        <v>6</v>
      </c>
      <c r="E3768">
        <v>0.04</v>
      </c>
      <c r="F3768">
        <f t="shared" si="118"/>
        <v>0.03</v>
      </c>
      <c r="G3768"/>
    </row>
    <row r="3769" spans="1:7" x14ac:dyDescent="0.35">
      <c r="A3769">
        <f t="shared" si="119"/>
        <v>8601006</v>
      </c>
      <c r="B3769">
        <v>86</v>
      </c>
      <c r="C3769">
        <v>10</v>
      </c>
      <c r="D3769">
        <v>6</v>
      </c>
      <c r="E3769">
        <v>0.04</v>
      </c>
      <c r="F3769">
        <f t="shared" si="118"/>
        <v>0.03</v>
      </c>
      <c r="G3769"/>
    </row>
    <row r="3770" spans="1:7" x14ac:dyDescent="0.35">
      <c r="A3770">
        <f t="shared" si="119"/>
        <v>8601106</v>
      </c>
      <c r="B3770">
        <v>86</v>
      </c>
      <c r="C3770">
        <v>11</v>
      </c>
      <c r="D3770">
        <v>6</v>
      </c>
      <c r="E3770">
        <v>0.05</v>
      </c>
      <c r="F3770">
        <f t="shared" si="118"/>
        <v>3.7500000000000006E-2</v>
      </c>
      <c r="G3770"/>
    </row>
    <row r="3771" spans="1:7" x14ac:dyDescent="0.35">
      <c r="A3771">
        <f t="shared" si="119"/>
        <v>8601206</v>
      </c>
      <c r="B3771">
        <v>86</v>
      </c>
      <c r="C3771">
        <v>12</v>
      </c>
      <c r="D3771">
        <v>6</v>
      </c>
      <c r="E3771">
        <v>0.04</v>
      </c>
      <c r="F3771">
        <f t="shared" si="118"/>
        <v>0.03</v>
      </c>
      <c r="G3771"/>
    </row>
    <row r="3772" spans="1:7" x14ac:dyDescent="0.35">
      <c r="A3772">
        <f t="shared" si="119"/>
        <v>8601306</v>
      </c>
      <c r="B3772">
        <v>86</v>
      </c>
      <c r="C3772">
        <v>13</v>
      </c>
      <c r="D3772">
        <v>6</v>
      </c>
      <c r="E3772">
        <v>0.05</v>
      </c>
      <c r="F3772">
        <f t="shared" si="118"/>
        <v>3.7500000000000006E-2</v>
      </c>
      <c r="G3772"/>
    </row>
    <row r="3773" spans="1:7" x14ac:dyDescent="0.35">
      <c r="A3773">
        <f t="shared" si="119"/>
        <v>8601406</v>
      </c>
      <c r="B3773">
        <v>86</v>
      </c>
      <c r="C3773">
        <v>14</v>
      </c>
      <c r="D3773">
        <v>6</v>
      </c>
      <c r="E3773">
        <v>0.05</v>
      </c>
      <c r="F3773">
        <f t="shared" si="118"/>
        <v>3.7500000000000006E-2</v>
      </c>
      <c r="G3773"/>
    </row>
    <row r="3774" spans="1:7" x14ac:dyDescent="0.35">
      <c r="A3774">
        <f t="shared" si="119"/>
        <v>8601505</v>
      </c>
      <c r="B3774">
        <v>86</v>
      </c>
      <c r="C3774">
        <v>15</v>
      </c>
      <c r="D3774">
        <v>5</v>
      </c>
      <c r="E3774">
        <v>0.04</v>
      </c>
      <c r="F3774">
        <f t="shared" si="118"/>
        <v>0.03</v>
      </c>
      <c r="G3774"/>
    </row>
    <row r="3775" spans="1:7" x14ac:dyDescent="0.35">
      <c r="A3775">
        <f t="shared" si="119"/>
        <v>8601506</v>
      </c>
      <c r="B3775">
        <v>86</v>
      </c>
      <c r="C3775">
        <v>15</v>
      </c>
      <c r="D3775">
        <v>6</v>
      </c>
      <c r="E3775">
        <v>0.05</v>
      </c>
      <c r="F3775">
        <f t="shared" si="118"/>
        <v>3.7500000000000006E-2</v>
      </c>
      <c r="G3775"/>
    </row>
    <row r="3776" spans="1:7" x14ac:dyDescent="0.35">
      <c r="A3776">
        <f t="shared" si="119"/>
        <v>8601605</v>
      </c>
      <c r="B3776">
        <v>86</v>
      </c>
      <c r="C3776">
        <v>16</v>
      </c>
      <c r="D3776">
        <v>5</v>
      </c>
      <c r="E3776">
        <v>0.04</v>
      </c>
      <c r="F3776">
        <f t="shared" si="118"/>
        <v>0.03</v>
      </c>
      <c r="G3776"/>
    </row>
    <row r="3777" spans="1:7" x14ac:dyDescent="0.35">
      <c r="A3777">
        <f t="shared" si="119"/>
        <v>8601606</v>
      </c>
      <c r="B3777">
        <v>86</v>
      </c>
      <c r="C3777">
        <v>16</v>
      </c>
      <c r="D3777">
        <v>6</v>
      </c>
      <c r="E3777">
        <v>0.05</v>
      </c>
      <c r="F3777">
        <f t="shared" si="118"/>
        <v>3.7500000000000006E-2</v>
      </c>
      <c r="G3777"/>
    </row>
    <row r="3778" spans="1:7" x14ac:dyDescent="0.35">
      <c r="A3778">
        <f t="shared" si="119"/>
        <v>8601705</v>
      </c>
      <c r="B3778">
        <v>86</v>
      </c>
      <c r="C3778">
        <v>17</v>
      </c>
      <c r="D3778">
        <v>5</v>
      </c>
      <c r="E3778">
        <v>0.04</v>
      </c>
      <c r="F3778">
        <f t="shared" si="118"/>
        <v>0.03</v>
      </c>
      <c r="G3778"/>
    </row>
    <row r="3779" spans="1:7" x14ac:dyDescent="0.35">
      <c r="A3779">
        <f t="shared" si="119"/>
        <v>8601805</v>
      </c>
      <c r="B3779">
        <v>86</v>
      </c>
      <c r="C3779">
        <v>18</v>
      </c>
      <c r="D3779">
        <v>5</v>
      </c>
      <c r="E3779">
        <v>0.04</v>
      </c>
      <c r="F3779">
        <f t="shared" si="118"/>
        <v>0.03</v>
      </c>
      <c r="G3779"/>
    </row>
    <row r="3780" spans="1:7" x14ac:dyDescent="0.35">
      <c r="A3780">
        <f t="shared" si="119"/>
        <v>8601905</v>
      </c>
      <c r="B3780">
        <v>86</v>
      </c>
      <c r="C3780">
        <v>19</v>
      </c>
      <c r="D3780">
        <v>5</v>
      </c>
      <c r="E3780">
        <v>0.05</v>
      </c>
      <c r="F3780">
        <f t="shared" si="118"/>
        <v>3.7500000000000006E-2</v>
      </c>
      <c r="G3780"/>
    </row>
    <row r="3781" spans="1:7" x14ac:dyDescent="0.35">
      <c r="A3781">
        <f t="shared" si="119"/>
        <v>8602005</v>
      </c>
      <c r="B3781">
        <v>86</v>
      </c>
      <c r="C3781">
        <v>20</v>
      </c>
      <c r="D3781">
        <v>5</v>
      </c>
      <c r="E3781">
        <v>0.04</v>
      </c>
      <c r="F3781">
        <f t="shared" si="118"/>
        <v>0.03</v>
      </c>
      <c r="G3781"/>
    </row>
    <row r="3782" spans="1:7" x14ac:dyDescent="0.35">
      <c r="A3782">
        <f t="shared" si="119"/>
        <v>8602105</v>
      </c>
      <c r="B3782">
        <v>86</v>
      </c>
      <c r="C3782">
        <v>21</v>
      </c>
      <c r="D3782">
        <v>5</v>
      </c>
      <c r="E3782">
        <v>0.04</v>
      </c>
      <c r="F3782">
        <f t="shared" si="118"/>
        <v>0.03</v>
      </c>
      <c r="G3782"/>
    </row>
    <row r="3783" spans="1:7" x14ac:dyDescent="0.35">
      <c r="A3783">
        <f t="shared" si="119"/>
        <v>8602205</v>
      </c>
      <c r="B3783">
        <v>86</v>
      </c>
      <c r="C3783">
        <v>22</v>
      </c>
      <c r="D3783">
        <v>5</v>
      </c>
      <c r="E3783">
        <v>0.04</v>
      </c>
      <c r="F3783">
        <f t="shared" si="118"/>
        <v>0.03</v>
      </c>
      <c r="G3783"/>
    </row>
    <row r="3784" spans="1:7" x14ac:dyDescent="0.35">
      <c r="A3784">
        <f t="shared" si="119"/>
        <v>8602305</v>
      </c>
      <c r="B3784">
        <v>86</v>
      </c>
      <c r="C3784">
        <v>23</v>
      </c>
      <c r="D3784">
        <v>5</v>
      </c>
      <c r="E3784">
        <v>0.04</v>
      </c>
      <c r="F3784">
        <f t="shared" si="118"/>
        <v>0.03</v>
      </c>
      <c r="G3784"/>
    </row>
    <row r="3785" spans="1:7" x14ac:dyDescent="0.35">
      <c r="A3785">
        <f t="shared" si="119"/>
        <v>8602405</v>
      </c>
      <c r="B3785">
        <v>86</v>
      </c>
      <c r="C3785">
        <v>24</v>
      </c>
      <c r="D3785">
        <v>5</v>
      </c>
      <c r="E3785">
        <v>0.04</v>
      </c>
      <c r="F3785">
        <f t="shared" si="118"/>
        <v>0.03</v>
      </c>
      <c r="G3785"/>
    </row>
    <row r="3786" spans="1:7" x14ac:dyDescent="0.35">
      <c r="A3786">
        <f t="shared" si="119"/>
        <v>8602505</v>
      </c>
      <c r="B3786">
        <v>86</v>
      </c>
      <c r="C3786">
        <v>25</v>
      </c>
      <c r="D3786">
        <v>5</v>
      </c>
      <c r="E3786">
        <v>0.04</v>
      </c>
      <c r="F3786">
        <f t="shared" si="118"/>
        <v>0.03</v>
      </c>
      <c r="G3786"/>
    </row>
    <row r="3787" spans="1:7" x14ac:dyDescent="0.35">
      <c r="A3787">
        <f t="shared" si="119"/>
        <v>8602605</v>
      </c>
      <c r="B3787">
        <v>86</v>
      </c>
      <c r="C3787">
        <v>26</v>
      </c>
      <c r="D3787">
        <v>5</v>
      </c>
      <c r="E3787">
        <v>0.04</v>
      </c>
      <c r="F3787">
        <f t="shared" si="118"/>
        <v>0.03</v>
      </c>
      <c r="G3787"/>
    </row>
    <row r="3788" spans="1:7" x14ac:dyDescent="0.35">
      <c r="A3788">
        <f t="shared" si="119"/>
        <v>8700106</v>
      </c>
      <c r="B3788">
        <v>87</v>
      </c>
      <c r="C3788">
        <v>1</v>
      </c>
      <c r="D3788">
        <v>6</v>
      </c>
      <c r="E3788">
        <v>0.04</v>
      </c>
      <c r="F3788">
        <f t="shared" si="118"/>
        <v>0.03</v>
      </c>
      <c r="G3788"/>
    </row>
    <row r="3789" spans="1:7" x14ac:dyDescent="0.35">
      <c r="A3789">
        <f t="shared" si="119"/>
        <v>8700206</v>
      </c>
      <c r="B3789">
        <v>87</v>
      </c>
      <c r="C3789">
        <v>2</v>
      </c>
      <c r="D3789">
        <v>6</v>
      </c>
      <c r="E3789">
        <v>0.04</v>
      </c>
      <c r="F3789">
        <f t="shared" si="118"/>
        <v>0.03</v>
      </c>
      <c r="G3789"/>
    </row>
    <row r="3790" spans="1:7" x14ac:dyDescent="0.35">
      <c r="A3790">
        <f t="shared" si="119"/>
        <v>8700306</v>
      </c>
      <c r="B3790">
        <v>87</v>
      </c>
      <c r="C3790">
        <v>3</v>
      </c>
      <c r="D3790">
        <v>6</v>
      </c>
      <c r="E3790">
        <v>0.04</v>
      </c>
      <c r="F3790">
        <f t="shared" ref="F3790:F3853" si="120">E3790*$K$5</f>
        <v>0.03</v>
      </c>
      <c r="G3790"/>
    </row>
    <row r="3791" spans="1:7" x14ac:dyDescent="0.35">
      <c r="A3791">
        <f t="shared" ref="A3791:A3854" si="121">(B3791*100000)+(C3791*100)+D3791</f>
        <v>8700406</v>
      </c>
      <c r="B3791">
        <v>87</v>
      </c>
      <c r="C3791">
        <v>4</v>
      </c>
      <c r="D3791">
        <v>6</v>
      </c>
      <c r="E3791">
        <v>0.04</v>
      </c>
      <c r="F3791">
        <f t="shared" si="120"/>
        <v>0.03</v>
      </c>
      <c r="G3791"/>
    </row>
    <row r="3792" spans="1:7" x14ac:dyDescent="0.35">
      <c r="A3792">
        <f t="shared" si="121"/>
        <v>8700506</v>
      </c>
      <c r="B3792">
        <v>87</v>
      </c>
      <c r="C3792">
        <v>5</v>
      </c>
      <c r="D3792">
        <v>6</v>
      </c>
      <c r="E3792">
        <v>0.04</v>
      </c>
      <c r="F3792">
        <f t="shared" si="120"/>
        <v>0.03</v>
      </c>
      <c r="G3792"/>
    </row>
    <row r="3793" spans="1:7" x14ac:dyDescent="0.35">
      <c r="A3793">
        <f t="shared" si="121"/>
        <v>8700606</v>
      </c>
      <c r="B3793">
        <v>87</v>
      </c>
      <c r="C3793">
        <v>6</v>
      </c>
      <c r="D3793">
        <v>6</v>
      </c>
      <c r="E3793">
        <v>0.03</v>
      </c>
      <c r="F3793">
        <f t="shared" si="120"/>
        <v>2.2499999999999999E-2</v>
      </c>
      <c r="G3793"/>
    </row>
    <row r="3794" spans="1:7" x14ac:dyDescent="0.35">
      <c r="A3794">
        <f t="shared" si="121"/>
        <v>8700706</v>
      </c>
      <c r="B3794">
        <v>87</v>
      </c>
      <c r="C3794">
        <v>7</v>
      </c>
      <c r="D3794">
        <v>6</v>
      </c>
      <c r="E3794">
        <v>0.03</v>
      </c>
      <c r="F3794">
        <f t="shared" si="120"/>
        <v>2.2499999999999999E-2</v>
      </c>
      <c r="G3794"/>
    </row>
    <row r="3795" spans="1:7" x14ac:dyDescent="0.35">
      <c r="A3795">
        <f t="shared" si="121"/>
        <v>8700806</v>
      </c>
      <c r="B3795">
        <v>87</v>
      </c>
      <c r="C3795">
        <v>8</v>
      </c>
      <c r="D3795">
        <v>6</v>
      </c>
      <c r="E3795">
        <v>0.04</v>
      </c>
      <c r="F3795">
        <f t="shared" si="120"/>
        <v>0.03</v>
      </c>
      <c r="G3795"/>
    </row>
    <row r="3796" spans="1:7" x14ac:dyDescent="0.35">
      <c r="A3796">
        <f t="shared" si="121"/>
        <v>8700906</v>
      </c>
      <c r="B3796">
        <v>87</v>
      </c>
      <c r="C3796">
        <v>9</v>
      </c>
      <c r="D3796">
        <v>6</v>
      </c>
      <c r="E3796">
        <v>0.04</v>
      </c>
      <c r="F3796">
        <f t="shared" si="120"/>
        <v>0.03</v>
      </c>
      <c r="G3796"/>
    </row>
    <row r="3797" spans="1:7" x14ac:dyDescent="0.35">
      <c r="A3797">
        <f t="shared" si="121"/>
        <v>8701006</v>
      </c>
      <c r="B3797">
        <v>87</v>
      </c>
      <c r="C3797">
        <v>10</v>
      </c>
      <c r="D3797">
        <v>6</v>
      </c>
      <c r="E3797">
        <v>0.04</v>
      </c>
      <c r="F3797">
        <f t="shared" si="120"/>
        <v>0.03</v>
      </c>
      <c r="G3797"/>
    </row>
    <row r="3798" spans="1:7" x14ac:dyDescent="0.35">
      <c r="A3798">
        <f t="shared" si="121"/>
        <v>8701106</v>
      </c>
      <c r="B3798">
        <v>87</v>
      </c>
      <c r="C3798">
        <v>11</v>
      </c>
      <c r="D3798">
        <v>6</v>
      </c>
      <c r="E3798">
        <v>0.05</v>
      </c>
      <c r="F3798">
        <f t="shared" si="120"/>
        <v>3.7500000000000006E-2</v>
      </c>
      <c r="G3798"/>
    </row>
    <row r="3799" spans="1:7" x14ac:dyDescent="0.35">
      <c r="A3799">
        <f t="shared" si="121"/>
        <v>8701206</v>
      </c>
      <c r="B3799">
        <v>87</v>
      </c>
      <c r="C3799">
        <v>12</v>
      </c>
      <c r="D3799">
        <v>6</v>
      </c>
      <c r="E3799">
        <v>0.05</v>
      </c>
      <c r="F3799">
        <f t="shared" si="120"/>
        <v>3.7500000000000006E-2</v>
      </c>
      <c r="G3799"/>
    </row>
    <row r="3800" spans="1:7" x14ac:dyDescent="0.35">
      <c r="A3800">
        <f t="shared" si="121"/>
        <v>8701306</v>
      </c>
      <c r="B3800">
        <v>87</v>
      </c>
      <c r="C3800">
        <v>13</v>
      </c>
      <c r="D3800">
        <v>6</v>
      </c>
      <c r="E3800">
        <v>0.05</v>
      </c>
      <c r="F3800">
        <f t="shared" si="120"/>
        <v>3.7500000000000006E-2</v>
      </c>
      <c r="G3800"/>
    </row>
    <row r="3801" spans="1:7" x14ac:dyDescent="0.35">
      <c r="A3801">
        <f t="shared" si="121"/>
        <v>8701505</v>
      </c>
      <c r="B3801">
        <v>87</v>
      </c>
      <c r="C3801">
        <v>15</v>
      </c>
      <c r="D3801">
        <v>5</v>
      </c>
      <c r="E3801">
        <v>0.04</v>
      </c>
      <c r="F3801">
        <f t="shared" si="120"/>
        <v>0.03</v>
      </c>
      <c r="G3801"/>
    </row>
    <row r="3802" spans="1:7" x14ac:dyDescent="0.35">
      <c r="A3802">
        <f t="shared" si="121"/>
        <v>8701605</v>
      </c>
      <c r="B3802">
        <v>87</v>
      </c>
      <c r="C3802">
        <v>16</v>
      </c>
      <c r="D3802">
        <v>5</v>
      </c>
      <c r="E3802">
        <v>0.05</v>
      </c>
      <c r="F3802">
        <f t="shared" si="120"/>
        <v>3.7500000000000006E-2</v>
      </c>
      <c r="G3802"/>
    </row>
    <row r="3803" spans="1:7" x14ac:dyDescent="0.35">
      <c r="A3803">
        <f t="shared" si="121"/>
        <v>8701705</v>
      </c>
      <c r="B3803">
        <v>87</v>
      </c>
      <c r="C3803">
        <v>17</v>
      </c>
      <c r="D3803">
        <v>5</v>
      </c>
      <c r="E3803">
        <v>0.05</v>
      </c>
      <c r="F3803">
        <f t="shared" si="120"/>
        <v>3.7500000000000006E-2</v>
      </c>
      <c r="G3803"/>
    </row>
    <row r="3804" spans="1:7" x14ac:dyDescent="0.35">
      <c r="A3804">
        <f t="shared" si="121"/>
        <v>8701805</v>
      </c>
      <c r="B3804">
        <v>87</v>
      </c>
      <c r="C3804">
        <v>18</v>
      </c>
      <c r="D3804">
        <v>5</v>
      </c>
      <c r="E3804">
        <v>0.05</v>
      </c>
      <c r="F3804">
        <f t="shared" si="120"/>
        <v>3.7500000000000006E-2</v>
      </c>
      <c r="G3804"/>
    </row>
    <row r="3805" spans="1:7" x14ac:dyDescent="0.35">
      <c r="A3805">
        <f t="shared" si="121"/>
        <v>8701905</v>
      </c>
      <c r="B3805">
        <v>87</v>
      </c>
      <c r="C3805">
        <v>19</v>
      </c>
      <c r="D3805">
        <v>5</v>
      </c>
      <c r="E3805">
        <v>0.05</v>
      </c>
      <c r="F3805">
        <f t="shared" si="120"/>
        <v>3.7500000000000006E-2</v>
      </c>
      <c r="G3805"/>
    </row>
    <row r="3806" spans="1:7" x14ac:dyDescent="0.35">
      <c r="A3806">
        <f t="shared" si="121"/>
        <v>8702005</v>
      </c>
      <c r="B3806">
        <v>87</v>
      </c>
      <c r="C3806">
        <v>20</v>
      </c>
      <c r="D3806">
        <v>5</v>
      </c>
      <c r="E3806">
        <v>0.05</v>
      </c>
      <c r="F3806">
        <f t="shared" si="120"/>
        <v>3.7500000000000006E-2</v>
      </c>
      <c r="G3806"/>
    </row>
    <row r="3807" spans="1:7" x14ac:dyDescent="0.35">
      <c r="A3807">
        <f t="shared" si="121"/>
        <v>8702105</v>
      </c>
      <c r="B3807">
        <v>87</v>
      </c>
      <c r="C3807">
        <v>21</v>
      </c>
      <c r="D3807">
        <v>5</v>
      </c>
      <c r="E3807">
        <v>0.04</v>
      </c>
      <c r="F3807">
        <f t="shared" si="120"/>
        <v>0.03</v>
      </c>
      <c r="G3807"/>
    </row>
    <row r="3808" spans="1:7" x14ac:dyDescent="0.35">
      <c r="A3808">
        <f t="shared" si="121"/>
        <v>8702205</v>
      </c>
      <c r="B3808">
        <v>87</v>
      </c>
      <c r="C3808">
        <v>22</v>
      </c>
      <c r="D3808">
        <v>5</v>
      </c>
      <c r="E3808">
        <v>0.05</v>
      </c>
      <c r="F3808">
        <f t="shared" si="120"/>
        <v>3.7500000000000006E-2</v>
      </c>
      <c r="G3808"/>
    </row>
    <row r="3809" spans="1:7" x14ac:dyDescent="0.35">
      <c r="A3809">
        <f t="shared" si="121"/>
        <v>8702305</v>
      </c>
      <c r="B3809">
        <v>87</v>
      </c>
      <c r="C3809">
        <v>23</v>
      </c>
      <c r="D3809">
        <v>5</v>
      </c>
      <c r="E3809">
        <v>0.05</v>
      </c>
      <c r="F3809">
        <f t="shared" si="120"/>
        <v>3.7500000000000006E-2</v>
      </c>
      <c r="G3809"/>
    </row>
    <row r="3810" spans="1:7" x14ac:dyDescent="0.35">
      <c r="A3810">
        <f t="shared" si="121"/>
        <v>8702405</v>
      </c>
      <c r="B3810">
        <v>87</v>
      </c>
      <c r="C3810">
        <v>24</v>
      </c>
      <c r="D3810">
        <v>5</v>
      </c>
      <c r="E3810">
        <v>0.04</v>
      </c>
      <c r="F3810">
        <f t="shared" si="120"/>
        <v>0.03</v>
      </c>
      <c r="G3810"/>
    </row>
    <row r="3811" spans="1:7" x14ac:dyDescent="0.35">
      <c r="A3811">
        <f t="shared" si="121"/>
        <v>8702505</v>
      </c>
      <c r="B3811">
        <v>87</v>
      </c>
      <c r="C3811">
        <v>25</v>
      </c>
      <c r="D3811">
        <v>5</v>
      </c>
      <c r="E3811">
        <v>0.04</v>
      </c>
      <c r="F3811">
        <f t="shared" si="120"/>
        <v>0.03</v>
      </c>
      <c r="G3811"/>
    </row>
    <row r="3812" spans="1:7" x14ac:dyDescent="0.35">
      <c r="A3812">
        <f t="shared" si="121"/>
        <v>8702605</v>
      </c>
      <c r="B3812">
        <v>87</v>
      </c>
      <c r="C3812">
        <v>26</v>
      </c>
      <c r="D3812">
        <v>5</v>
      </c>
      <c r="E3812">
        <v>0.04</v>
      </c>
      <c r="F3812">
        <f t="shared" si="120"/>
        <v>0.03</v>
      </c>
      <c r="G3812"/>
    </row>
    <row r="3813" spans="1:7" x14ac:dyDescent="0.35">
      <c r="A3813">
        <f t="shared" si="121"/>
        <v>8800106</v>
      </c>
      <c r="B3813">
        <v>88</v>
      </c>
      <c r="C3813">
        <v>1</v>
      </c>
      <c r="D3813">
        <v>6</v>
      </c>
      <c r="E3813">
        <v>0.04</v>
      </c>
      <c r="F3813">
        <f t="shared" si="120"/>
        <v>0.03</v>
      </c>
      <c r="G3813"/>
    </row>
    <row r="3814" spans="1:7" x14ac:dyDescent="0.35">
      <c r="A3814">
        <f t="shared" si="121"/>
        <v>8800206</v>
      </c>
      <c r="B3814">
        <v>88</v>
      </c>
      <c r="C3814">
        <v>2</v>
      </c>
      <c r="D3814">
        <v>6</v>
      </c>
      <c r="E3814">
        <v>0.04</v>
      </c>
      <c r="F3814">
        <f t="shared" si="120"/>
        <v>0.03</v>
      </c>
      <c r="G3814"/>
    </row>
    <row r="3815" spans="1:7" x14ac:dyDescent="0.35">
      <c r="A3815">
        <f t="shared" si="121"/>
        <v>8800306</v>
      </c>
      <c r="B3815">
        <v>88</v>
      </c>
      <c r="C3815">
        <v>3</v>
      </c>
      <c r="D3815">
        <v>6</v>
      </c>
      <c r="E3815">
        <v>0.04</v>
      </c>
      <c r="F3815">
        <f t="shared" si="120"/>
        <v>0.03</v>
      </c>
      <c r="G3815"/>
    </row>
    <row r="3816" spans="1:7" x14ac:dyDescent="0.35">
      <c r="A3816">
        <f t="shared" si="121"/>
        <v>8800406</v>
      </c>
      <c r="B3816">
        <v>88</v>
      </c>
      <c r="C3816">
        <v>4</v>
      </c>
      <c r="D3816">
        <v>6</v>
      </c>
      <c r="E3816">
        <v>0.04</v>
      </c>
      <c r="F3816">
        <f t="shared" si="120"/>
        <v>0.03</v>
      </c>
      <c r="G3816"/>
    </row>
    <row r="3817" spans="1:7" x14ac:dyDescent="0.35">
      <c r="A3817">
        <f t="shared" si="121"/>
        <v>8800506</v>
      </c>
      <c r="B3817">
        <v>88</v>
      </c>
      <c r="C3817">
        <v>5</v>
      </c>
      <c r="D3817">
        <v>6</v>
      </c>
      <c r="E3817">
        <v>0.04</v>
      </c>
      <c r="F3817">
        <f t="shared" si="120"/>
        <v>0.03</v>
      </c>
      <c r="G3817"/>
    </row>
    <row r="3818" spans="1:7" x14ac:dyDescent="0.35">
      <c r="A3818">
        <f t="shared" si="121"/>
        <v>8800606</v>
      </c>
      <c r="B3818">
        <v>88</v>
      </c>
      <c r="C3818">
        <v>6</v>
      </c>
      <c r="D3818">
        <v>6</v>
      </c>
      <c r="E3818">
        <v>0.05</v>
      </c>
      <c r="F3818">
        <f t="shared" si="120"/>
        <v>3.7500000000000006E-2</v>
      </c>
      <c r="G3818"/>
    </row>
    <row r="3819" spans="1:7" x14ac:dyDescent="0.35">
      <c r="A3819">
        <f t="shared" si="121"/>
        <v>8800706</v>
      </c>
      <c r="B3819">
        <v>88</v>
      </c>
      <c r="C3819">
        <v>7</v>
      </c>
      <c r="D3819">
        <v>6</v>
      </c>
      <c r="E3819">
        <v>0.05</v>
      </c>
      <c r="F3819">
        <f t="shared" si="120"/>
        <v>3.7500000000000006E-2</v>
      </c>
      <c r="G3819"/>
    </row>
    <row r="3820" spans="1:7" x14ac:dyDescent="0.35">
      <c r="A3820">
        <f t="shared" si="121"/>
        <v>8800806</v>
      </c>
      <c r="B3820">
        <v>88</v>
      </c>
      <c r="C3820">
        <v>8</v>
      </c>
      <c r="D3820">
        <v>6</v>
      </c>
      <c r="E3820">
        <v>0.05</v>
      </c>
      <c r="F3820">
        <f t="shared" si="120"/>
        <v>3.7500000000000006E-2</v>
      </c>
      <c r="G3820"/>
    </row>
    <row r="3821" spans="1:7" x14ac:dyDescent="0.35">
      <c r="A3821">
        <f t="shared" si="121"/>
        <v>8800906</v>
      </c>
      <c r="B3821">
        <v>88</v>
      </c>
      <c r="C3821">
        <v>9</v>
      </c>
      <c r="D3821">
        <v>6</v>
      </c>
      <c r="E3821">
        <v>0.05</v>
      </c>
      <c r="F3821">
        <f t="shared" si="120"/>
        <v>3.7500000000000006E-2</v>
      </c>
      <c r="G3821"/>
    </row>
    <row r="3822" spans="1:7" x14ac:dyDescent="0.35">
      <c r="A3822">
        <f t="shared" si="121"/>
        <v>8801006</v>
      </c>
      <c r="B3822">
        <v>88</v>
      </c>
      <c r="C3822">
        <v>10</v>
      </c>
      <c r="D3822">
        <v>6</v>
      </c>
      <c r="E3822">
        <v>0.05</v>
      </c>
      <c r="F3822">
        <f t="shared" si="120"/>
        <v>3.7500000000000006E-2</v>
      </c>
      <c r="G3822"/>
    </row>
    <row r="3823" spans="1:7" x14ac:dyDescent="0.35">
      <c r="A3823">
        <f t="shared" si="121"/>
        <v>8801106</v>
      </c>
      <c r="B3823">
        <v>88</v>
      </c>
      <c r="C3823">
        <v>11</v>
      </c>
      <c r="D3823">
        <v>6</v>
      </c>
      <c r="E3823">
        <v>0.05</v>
      </c>
      <c r="F3823">
        <f t="shared" si="120"/>
        <v>3.7500000000000006E-2</v>
      </c>
      <c r="G3823"/>
    </row>
    <row r="3824" spans="1:7" x14ac:dyDescent="0.35">
      <c r="A3824">
        <f t="shared" si="121"/>
        <v>8801206</v>
      </c>
      <c r="B3824">
        <v>88</v>
      </c>
      <c r="C3824">
        <v>12</v>
      </c>
      <c r="D3824">
        <v>6</v>
      </c>
      <c r="E3824">
        <v>0.05</v>
      </c>
      <c r="F3824">
        <f t="shared" si="120"/>
        <v>3.7500000000000006E-2</v>
      </c>
      <c r="G3824"/>
    </row>
    <row r="3825" spans="1:7" x14ac:dyDescent="0.35">
      <c r="A3825">
        <f t="shared" si="121"/>
        <v>8801306</v>
      </c>
      <c r="B3825">
        <v>88</v>
      </c>
      <c r="C3825">
        <v>13</v>
      </c>
      <c r="D3825">
        <v>6</v>
      </c>
      <c r="E3825">
        <v>0.05</v>
      </c>
      <c r="F3825">
        <f t="shared" si="120"/>
        <v>3.7500000000000006E-2</v>
      </c>
      <c r="G3825"/>
    </row>
    <row r="3826" spans="1:7" x14ac:dyDescent="0.35">
      <c r="A3826">
        <f t="shared" si="121"/>
        <v>8801505</v>
      </c>
      <c r="B3826">
        <v>88</v>
      </c>
      <c r="C3826">
        <v>15</v>
      </c>
      <c r="D3826">
        <v>5</v>
      </c>
      <c r="E3826">
        <v>0.05</v>
      </c>
      <c r="F3826">
        <f t="shared" si="120"/>
        <v>3.7500000000000006E-2</v>
      </c>
      <c r="G3826"/>
    </row>
    <row r="3827" spans="1:7" x14ac:dyDescent="0.35">
      <c r="A3827">
        <f t="shared" si="121"/>
        <v>8801605</v>
      </c>
      <c r="B3827">
        <v>88</v>
      </c>
      <c r="C3827">
        <v>16</v>
      </c>
      <c r="D3827">
        <v>5</v>
      </c>
      <c r="E3827">
        <v>0.05</v>
      </c>
      <c r="F3827">
        <f t="shared" si="120"/>
        <v>3.7500000000000006E-2</v>
      </c>
      <c r="G3827"/>
    </row>
    <row r="3828" spans="1:7" x14ac:dyDescent="0.35">
      <c r="A3828">
        <f t="shared" si="121"/>
        <v>8801705</v>
      </c>
      <c r="B3828">
        <v>88</v>
      </c>
      <c r="C3828">
        <v>17</v>
      </c>
      <c r="D3828">
        <v>5</v>
      </c>
      <c r="E3828">
        <v>0.05</v>
      </c>
      <c r="F3828">
        <f t="shared" si="120"/>
        <v>3.7500000000000006E-2</v>
      </c>
      <c r="G3828"/>
    </row>
    <row r="3829" spans="1:7" x14ac:dyDescent="0.35">
      <c r="A3829">
        <f t="shared" si="121"/>
        <v>8801805</v>
      </c>
      <c r="B3829">
        <v>88</v>
      </c>
      <c r="C3829">
        <v>18</v>
      </c>
      <c r="D3829">
        <v>5</v>
      </c>
      <c r="E3829">
        <v>0.05</v>
      </c>
      <c r="F3829">
        <f t="shared" si="120"/>
        <v>3.7500000000000006E-2</v>
      </c>
      <c r="G3829"/>
    </row>
    <row r="3830" spans="1:7" x14ac:dyDescent="0.35">
      <c r="A3830">
        <f t="shared" si="121"/>
        <v>8801905</v>
      </c>
      <c r="B3830">
        <v>88</v>
      </c>
      <c r="C3830">
        <v>19</v>
      </c>
      <c r="D3830">
        <v>5</v>
      </c>
      <c r="E3830">
        <v>0.05</v>
      </c>
      <c r="F3830">
        <f t="shared" si="120"/>
        <v>3.7500000000000006E-2</v>
      </c>
      <c r="G3830"/>
    </row>
    <row r="3831" spans="1:7" x14ac:dyDescent="0.35">
      <c r="A3831">
        <f t="shared" si="121"/>
        <v>8802005</v>
      </c>
      <c r="B3831">
        <v>88</v>
      </c>
      <c r="C3831">
        <v>20</v>
      </c>
      <c r="D3831">
        <v>5</v>
      </c>
      <c r="E3831">
        <v>0.05</v>
      </c>
      <c r="F3831">
        <f t="shared" si="120"/>
        <v>3.7500000000000006E-2</v>
      </c>
      <c r="G3831"/>
    </row>
    <row r="3832" spans="1:7" x14ac:dyDescent="0.35">
      <c r="A3832">
        <f t="shared" si="121"/>
        <v>8802105</v>
      </c>
      <c r="B3832">
        <v>88</v>
      </c>
      <c r="C3832">
        <v>21</v>
      </c>
      <c r="D3832">
        <v>5</v>
      </c>
      <c r="E3832">
        <v>0.04</v>
      </c>
      <c r="F3832">
        <f t="shared" si="120"/>
        <v>0.03</v>
      </c>
      <c r="G3832"/>
    </row>
    <row r="3833" spans="1:7" x14ac:dyDescent="0.35">
      <c r="A3833">
        <f t="shared" si="121"/>
        <v>8802205</v>
      </c>
      <c r="B3833">
        <v>88</v>
      </c>
      <c r="C3833">
        <v>22</v>
      </c>
      <c r="D3833">
        <v>5</v>
      </c>
      <c r="E3833">
        <v>0.04</v>
      </c>
      <c r="F3833">
        <f t="shared" si="120"/>
        <v>0.03</v>
      </c>
      <c r="G3833"/>
    </row>
    <row r="3834" spans="1:7" x14ac:dyDescent="0.35">
      <c r="A3834">
        <f t="shared" si="121"/>
        <v>8802305</v>
      </c>
      <c r="B3834">
        <v>88</v>
      </c>
      <c r="C3834">
        <v>23</v>
      </c>
      <c r="D3834">
        <v>5</v>
      </c>
      <c r="E3834">
        <v>0.05</v>
      </c>
      <c r="F3834">
        <f t="shared" si="120"/>
        <v>3.7500000000000006E-2</v>
      </c>
      <c r="G3834"/>
    </row>
    <row r="3835" spans="1:7" x14ac:dyDescent="0.35">
      <c r="A3835">
        <f t="shared" si="121"/>
        <v>8802405</v>
      </c>
      <c r="B3835">
        <v>88</v>
      </c>
      <c r="C3835">
        <v>24</v>
      </c>
      <c r="D3835">
        <v>5</v>
      </c>
      <c r="E3835">
        <v>0.04</v>
      </c>
      <c r="F3835">
        <f t="shared" si="120"/>
        <v>0.03</v>
      </c>
      <c r="G3835"/>
    </row>
    <row r="3836" spans="1:7" x14ac:dyDescent="0.35">
      <c r="A3836">
        <f t="shared" si="121"/>
        <v>8802505</v>
      </c>
      <c r="B3836">
        <v>88</v>
      </c>
      <c r="C3836">
        <v>25</v>
      </c>
      <c r="D3836">
        <v>5</v>
      </c>
      <c r="E3836">
        <v>0.05</v>
      </c>
      <c r="F3836">
        <f t="shared" si="120"/>
        <v>3.7500000000000006E-2</v>
      </c>
      <c r="G3836"/>
    </row>
    <row r="3837" spans="1:7" x14ac:dyDescent="0.35">
      <c r="A3837">
        <f t="shared" si="121"/>
        <v>8802605</v>
      </c>
      <c r="B3837">
        <v>88</v>
      </c>
      <c r="C3837">
        <v>26</v>
      </c>
      <c r="D3837">
        <v>5</v>
      </c>
      <c r="E3837">
        <v>0.04</v>
      </c>
      <c r="F3837">
        <f t="shared" si="120"/>
        <v>0.03</v>
      </c>
      <c r="G3837"/>
    </row>
    <row r="3838" spans="1:7" x14ac:dyDescent="0.35">
      <c r="A3838">
        <f t="shared" si="121"/>
        <v>8900106</v>
      </c>
      <c r="B3838">
        <v>89</v>
      </c>
      <c r="C3838">
        <v>1</v>
      </c>
      <c r="D3838">
        <v>6</v>
      </c>
      <c r="E3838">
        <v>0.04</v>
      </c>
      <c r="F3838">
        <f t="shared" si="120"/>
        <v>0.03</v>
      </c>
      <c r="G3838"/>
    </row>
    <row r="3839" spans="1:7" x14ac:dyDescent="0.35">
      <c r="A3839">
        <f t="shared" si="121"/>
        <v>8900206</v>
      </c>
      <c r="B3839">
        <v>89</v>
      </c>
      <c r="C3839">
        <v>2</v>
      </c>
      <c r="D3839">
        <v>6</v>
      </c>
      <c r="E3839">
        <v>0.04</v>
      </c>
      <c r="F3839">
        <f t="shared" si="120"/>
        <v>0.03</v>
      </c>
      <c r="G3839"/>
    </row>
    <row r="3840" spans="1:7" x14ac:dyDescent="0.35">
      <c r="A3840">
        <f t="shared" si="121"/>
        <v>8900306</v>
      </c>
      <c r="B3840">
        <v>89</v>
      </c>
      <c r="C3840">
        <v>3</v>
      </c>
      <c r="D3840">
        <v>6</v>
      </c>
      <c r="E3840">
        <v>0.04</v>
      </c>
      <c r="F3840">
        <f t="shared" si="120"/>
        <v>0.03</v>
      </c>
      <c r="G3840"/>
    </row>
    <row r="3841" spans="1:7" x14ac:dyDescent="0.35">
      <c r="A3841">
        <f t="shared" si="121"/>
        <v>8900406</v>
      </c>
      <c r="B3841">
        <v>89</v>
      </c>
      <c r="C3841">
        <v>4</v>
      </c>
      <c r="D3841">
        <v>6</v>
      </c>
      <c r="E3841">
        <v>0.04</v>
      </c>
      <c r="F3841">
        <f t="shared" si="120"/>
        <v>0.03</v>
      </c>
      <c r="G3841"/>
    </row>
    <row r="3842" spans="1:7" x14ac:dyDescent="0.35">
      <c r="A3842">
        <f t="shared" si="121"/>
        <v>8900506</v>
      </c>
      <c r="B3842">
        <v>89</v>
      </c>
      <c r="C3842">
        <v>5</v>
      </c>
      <c r="D3842">
        <v>6</v>
      </c>
      <c r="E3842">
        <v>0.04</v>
      </c>
      <c r="F3842">
        <f t="shared" si="120"/>
        <v>0.03</v>
      </c>
      <c r="G3842"/>
    </row>
    <row r="3843" spans="1:7" x14ac:dyDescent="0.35">
      <c r="A3843">
        <f t="shared" si="121"/>
        <v>8900606</v>
      </c>
      <c r="B3843">
        <v>89</v>
      </c>
      <c r="C3843">
        <v>6</v>
      </c>
      <c r="D3843">
        <v>6</v>
      </c>
      <c r="E3843">
        <v>0.05</v>
      </c>
      <c r="F3843">
        <f t="shared" si="120"/>
        <v>3.7500000000000006E-2</v>
      </c>
      <c r="G3843"/>
    </row>
    <row r="3844" spans="1:7" x14ac:dyDescent="0.35">
      <c r="A3844">
        <f t="shared" si="121"/>
        <v>8900706</v>
      </c>
      <c r="B3844">
        <v>89</v>
      </c>
      <c r="C3844">
        <v>7</v>
      </c>
      <c r="D3844">
        <v>6</v>
      </c>
      <c r="E3844">
        <v>0.05</v>
      </c>
      <c r="F3844">
        <f t="shared" si="120"/>
        <v>3.7500000000000006E-2</v>
      </c>
      <c r="G3844"/>
    </row>
    <row r="3845" spans="1:7" x14ac:dyDescent="0.35">
      <c r="A3845">
        <f t="shared" si="121"/>
        <v>8900806</v>
      </c>
      <c r="B3845">
        <v>89</v>
      </c>
      <c r="C3845">
        <v>8</v>
      </c>
      <c r="D3845">
        <v>6</v>
      </c>
      <c r="E3845">
        <v>0.05</v>
      </c>
      <c r="F3845">
        <f t="shared" si="120"/>
        <v>3.7500000000000006E-2</v>
      </c>
      <c r="G3845"/>
    </row>
    <row r="3846" spans="1:7" x14ac:dyDescent="0.35">
      <c r="A3846">
        <f t="shared" si="121"/>
        <v>8900906</v>
      </c>
      <c r="B3846">
        <v>89</v>
      </c>
      <c r="C3846">
        <v>9</v>
      </c>
      <c r="D3846">
        <v>6</v>
      </c>
      <c r="E3846">
        <v>0.05</v>
      </c>
      <c r="F3846">
        <f t="shared" si="120"/>
        <v>3.7500000000000006E-2</v>
      </c>
      <c r="G3846"/>
    </row>
    <row r="3847" spans="1:7" x14ac:dyDescent="0.35">
      <c r="A3847">
        <f t="shared" si="121"/>
        <v>8901006</v>
      </c>
      <c r="B3847">
        <v>89</v>
      </c>
      <c r="C3847">
        <v>10</v>
      </c>
      <c r="D3847">
        <v>6</v>
      </c>
      <c r="E3847">
        <v>0.05</v>
      </c>
      <c r="F3847">
        <f t="shared" si="120"/>
        <v>3.7500000000000006E-2</v>
      </c>
      <c r="G3847"/>
    </row>
    <row r="3848" spans="1:7" x14ac:dyDescent="0.35">
      <c r="A3848">
        <f t="shared" si="121"/>
        <v>8901106</v>
      </c>
      <c r="B3848">
        <v>89</v>
      </c>
      <c r="C3848">
        <v>11</v>
      </c>
      <c r="D3848">
        <v>6</v>
      </c>
      <c r="E3848">
        <v>0.05</v>
      </c>
      <c r="F3848">
        <f t="shared" si="120"/>
        <v>3.7500000000000006E-2</v>
      </c>
      <c r="G3848"/>
    </row>
    <row r="3849" spans="1:7" x14ac:dyDescent="0.35">
      <c r="A3849">
        <f t="shared" si="121"/>
        <v>8901206</v>
      </c>
      <c r="B3849">
        <v>89</v>
      </c>
      <c r="C3849">
        <v>12</v>
      </c>
      <c r="D3849">
        <v>6</v>
      </c>
      <c r="E3849">
        <v>0.05</v>
      </c>
      <c r="F3849">
        <f t="shared" si="120"/>
        <v>3.7500000000000006E-2</v>
      </c>
      <c r="G3849"/>
    </row>
    <row r="3850" spans="1:7" x14ac:dyDescent="0.35">
      <c r="A3850">
        <f t="shared" si="121"/>
        <v>8901306</v>
      </c>
      <c r="B3850">
        <v>89</v>
      </c>
      <c r="C3850">
        <v>13</v>
      </c>
      <c r="D3850">
        <v>6</v>
      </c>
      <c r="E3850">
        <v>0.05</v>
      </c>
      <c r="F3850">
        <f t="shared" si="120"/>
        <v>3.7500000000000006E-2</v>
      </c>
      <c r="G3850"/>
    </row>
    <row r="3851" spans="1:7" x14ac:dyDescent="0.35">
      <c r="A3851">
        <f t="shared" si="121"/>
        <v>8901505</v>
      </c>
      <c r="B3851">
        <v>89</v>
      </c>
      <c r="C3851">
        <v>15</v>
      </c>
      <c r="D3851">
        <v>5</v>
      </c>
      <c r="E3851">
        <v>0.05</v>
      </c>
      <c r="F3851">
        <f t="shared" si="120"/>
        <v>3.7500000000000006E-2</v>
      </c>
      <c r="G3851"/>
    </row>
    <row r="3852" spans="1:7" x14ac:dyDescent="0.35">
      <c r="A3852">
        <f t="shared" si="121"/>
        <v>8901605</v>
      </c>
      <c r="B3852">
        <v>89</v>
      </c>
      <c r="C3852">
        <v>16</v>
      </c>
      <c r="D3852">
        <v>5</v>
      </c>
      <c r="E3852">
        <v>0.05</v>
      </c>
      <c r="F3852">
        <f t="shared" si="120"/>
        <v>3.7500000000000006E-2</v>
      </c>
      <c r="G3852"/>
    </row>
    <row r="3853" spans="1:7" x14ac:dyDescent="0.35">
      <c r="A3853">
        <f t="shared" si="121"/>
        <v>8901705</v>
      </c>
      <c r="B3853">
        <v>89</v>
      </c>
      <c r="C3853">
        <v>17</v>
      </c>
      <c r="D3853">
        <v>5</v>
      </c>
      <c r="E3853">
        <v>0.05</v>
      </c>
      <c r="F3853">
        <f t="shared" si="120"/>
        <v>3.7500000000000006E-2</v>
      </c>
      <c r="G3853"/>
    </row>
    <row r="3854" spans="1:7" x14ac:dyDescent="0.35">
      <c r="A3854">
        <f t="shared" si="121"/>
        <v>8901805</v>
      </c>
      <c r="B3854">
        <v>89</v>
      </c>
      <c r="C3854">
        <v>18</v>
      </c>
      <c r="D3854">
        <v>5</v>
      </c>
      <c r="E3854">
        <v>0.05</v>
      </c>
      <c r="F3854">
        <f t="shared" ref="F3854:F3917" si="122">E3854*$K$5</f>
        <v>3.7500000000000006E-2</v>
      </c>
      <c r="G3854"/>
    </row>
    <row r="3855" spans="1:7" x14ac:dyDescent="0.35">
      <c r="A3855">
        <f t="shared" ref="A3855:A3918" si="123">(B3855*100000)+(C3855*100)+D3855</f>
        <v>8901905</v>
      </c>
      <c r="B3855">
        <v>89</v>
      </c>
      <c r="C3855">
        <v>19</v>
      </c>
      <c r="D3855">
        <v>5</v>
      </c>
      <c r="E3855">
        <v>0.05</v>
      </c>
      <c r="F3855">
        <f t="shared" si="122"/>
        <v>3.7500000000000006E-2</v>
      </c>
      <c r="G3855"/>
    </row>
    <row r="3856" spans="1:7" x14ac:dyDescent="0.35">
      <c r="A3856">
        <f t="shared" si="123"/>
        <v>8902005</v>
      </c>
      <c r="B3856">
        <v>89</v>
      </c>
      <c r="C3856">
        <v>20</v>
      </c>
      <c r="D3856">
        <v>5</v>
      </c>
      <c r="E3856">
        <v>0.05</v>
      </c>
      <c r="F3856">
        <f t="shared" si="122"/>
        <v>3.7500000000000006E-2</v>
      </c>
      <c r="G3856"/>
    </row>
    <row r="3857" spans="1:7" x14ac:dyDescent="0.35">
      <c r="A3857">
        <f t="shared" si="123"/>
        <v>8902105</v>
      </c>
      <c r="B3857">
        <v>89</v>
      </c>
      <c r="C3857">
        <v>21</v>
      </c>
      <c r="D3857">
        <v>5</v>
      </c>
      <c r="E3857">
        <v>0.04</v>
      </c>
      <c r="F3857">
        <f t="shared" si="122"/>
        <v>0.03</v>
      </c>
      <c r="G3857"/>
    </row>
    <row r="3858" spans="1:7" x14ac:dyDescent="0.35">
      <c r="A3858">
        <f t="shared" si="123"/>
        <v>8902205</v>
      </c>
      <c r="B3858">
        <v>89</v>
      </c>
      <c r="C3858">
        <v>22</v>
      </c>
      <c r="D3858">
        <v>5</v>
      </c>
      <c r="E3858">
        <v>0.04</v>
      </c>
      <c r="F3858">
        <f t="shared" si="122"/>
        <v>0.03</v>
      </c>
      <c r="G3858"/>
    </row>
    <row r="3859" spans="1:7" x14ac:dyDescent="0.35">
      <c r="A3859">
        <f t="shared" si="123"/>
        <v>8902305</v>
      </c>
      <c r="B3859">
        <v>89</v>
      </c>
      <c r="C3859">
        <v>23</v>
      </c>
      <c r="D3859">
        <v>5</v>
      </c>
      <c r="E3859">
        <v>0.04</v>
      </c>
      <c r="F3859">
        <f t="shared" si="122"/>
        <v>0.03</v>
      </c>
      <c r="G3859"/>
    </row>
    <row r="3860" spans="1:7" x14ac:dyDescent="0.35">
      <c r="A3860">
        <f t="shared" si="123"/>
        <v>8902405</v>
      </c>
      <c r="B3860">
        <v>89</v>
      </c>
      <c r="C3860">
        <v>24</v>
      </c>
      <c r="D3860">
        <v>5</v>
      </c>
      <c r="E3860">
        <v>0.05</v>
      </c>
      <c r="F3860">
        <f t="shared" si="122"/>
        <v>3.7500000000000006E-2</v>
      </c>
      <c r="G3860"/>
    </row>
    <row r="3861" spans="1:7" x14ac:dyDescent="0.35">
      <c r="A3861">
        <f t="shared" si="123"/>
        <v>8902505</v>
      </c>
      <c r="B3861">
        <v>89</v>
      </c>
      <c r="C3861">
        <v>25</v>
      </c>
      <c r="D3861">
        <v>5</v>
      </c>
      <c r="E3861">
        <v>0.05</v>
      </c>
      <c r="F3861">
        <f t="shared" si="122"/>
        <v>3.7500000000000006E-2</v>
      </c>
      <c r="G3861"/>
    </row>
    <row r="3862" spans="1:7" x14ac:dyDescent="0.35">
      <c r="A3862">
        <f t="shared" si="123"/>
        <v>8902605</v>
      </c>
      <c r="B3862">
        <v>89</v>
      </c>
      <c r="C3862">
        <v>26</v>
      </c>
      <c r="D3862">
        <v>5</v>
      </c>
      <c r="E3862">
        <v>0.04</v>
      </c>
      <c r="F3862">
        <f t="shared" si="122"/>
        <v>0.03</v>
      </c>
      <c r="G3862"/>
    </row>
    <row r="3863" spans="1:7" x14ac:dyDescent="0.35">
      <c r="A3863">
        <f t="shared" si="123"/>
        <v>9000106</v>
      </c>
      <c r="B3863">
        <v>90</v>
      </c>
      <c r="C3863">
        <v>1</v>
      </c>
      <c r="D3863">
        <v>6</v>
      </c>
      <c r="E3863">
        <v>0.04</v>
      </c>
      <c r="F3863">
        <f t="shared" si="122"/>
        <v>0.03</v>
      </c>
      <c r="G3863"/>
    </row>
    <row r="3864" spans="1:7" x14ac:dyDescent="0.35">
      <c r="A3864">
        <f t="shared" si="123"/>
        <v>9000206</v>
      </c>
      <c r="B3864">
        <v>90</v>
      </c>
      <c r="C3864">
        <v>2</v>
      </c>
      <c r="D3864">
        <v>6</v>
      </c>
      <c r="E3864">
        <v>0.04</v>
      </c>
      <c r="F3864">
        <f t="shared" si="122"/>
        <v>0.03</v>
      </c>
      <c r="G3864"/>
    </row>
    <row r="3865" spans="1:7" x14ac:dyDescent="0.35">
      <c r="A3865">
        <f t="shared" si="123"/>
        <v>9000306</v>
      </c>
      <c r="B3865">
        <v>90</v>
      </c>
      <c r="C3865">
        <v>3</v>
      </c>
      <c r="D3865">
        <v>6</v>
      </c>
      <c r="E3865">
        <v>0.04</v>
      </c>
      <c r="F3865">
        <f t="shared" si="122"/>
        <v>0.03</v>
      </c>
      <c r="G3865"/>
    </row>
    <row r="3866" spans="1:7" x14ac:dyDescent="0.35">
      <c r="A3866">
        <f t="shared" si="123"/>
        <v>9000406</v>
      </c>
      <c r="B3866">
        <v>90</v>
      </c>
      <c r="C3866">
        <v>4</v>
      </c>
      <c r="D3866">
        <v>6</v>
      </c>
      <c r="E3866">
        <v>0.04</v>
      </c>
      <c r="F3866">
        <f t="shared" si="122"/>
        <v>0.03</v>
      </c>
      <c r="G3866"/>
    </row>
    <row r="3867" spans="1:7" x14ac:dyDescent="0.35">
      <c r="A3867">
        <f t="shared" si="123"/>
        <v>9000506</v>
      </c>
      <c r="B3867">
        <v>90</v>
      </c>
      <c r="C3867">
        <v>5</v>
      </c>
      <c r="D3867">
        <v>6</v>
      </c>
      <c r="E3867">
        <v>0.04</v>
      </c>
      <c r="F3867">
        <f t="shared" si="122"/>
        <v>0.03</v>
      </c>
      <c r="G3867"/>
    </row>
    <row r="3868" spans="1:7" x14ac:dyDescent="0.35">
      <c r="A3868">
        <f t="shared" si="123"/>
        <v>9000606</v>
      </c>
      <c r="B3868">
        <v>90</v>
      </c>
      <c r="C3868">
        <v>6</v>
      </c>
      <c r="D3868">
        <v>6</v>
      </c>
      <c r="E3868">
        <v>0.05</v>
      </c>
      <c r="F3868">
        <f t="shared" si="122"/>
        <v>3.7500000000000006E-2</v>
      </c>
      <c r="G3868"/>
    </row>
    <row r="3869" spans="1:7" x14ac:dyDescent="0.35">
      <c r="A3869">
        <f t="shared" si="123"/>
        <v>9000706</v>
      </c>
      <c r="B3869">
        <v>90</v>
      </c>
      <c r="C3869">
        <v>7</v>
      </c>
      <c r="D3869">
        <v>6</v>
      </c>
      <c r="E3869">
        <v>0.05</v>
      </c>
      <c r="F3869">
        <f t="shared" si="122"/>
        <v>3.7500000000000006E-2</v>
      </c>
      <c r="G3869"/>
    </row>
    <row r="3870" spans="1:7" x14ac:dyDescent="0.35">
      <c r="A3870">
        <f t="shared" si="123"/>
        <v>9000806</v>
      </c>
      <c r="B3870">
        <v>90</v>
      </c>
      <c r="C3870">
        <v>8</v>
      </c>
      <c r="D3870">
        <v>6</v>
      </c>
      <c r="E3870">
        <v>0.05</v>
      </c>
      <c r="F3870">
        <f t="shared" si="122"/>
        <v>3.7500000000000006E-2</v>
      </c>
      <c r="G3870"/>
    </row>
    <row r="3871" spans="1:7" x14ac:dyDescent="0.35">
      <c r="A3871">
        <f t="shared" si="123"/>
        <v>9000906</v>
      </c>
      <c r="B3871">
        <v>90</v>
      </c>
      <c r="C3871">
        <v>9</v>
      </c>
      <c r="D3871">
        <v>6</v>
      </c>
      <c r="E3871">
        <v>0.05</v>
      </c>
      <c r="F3871">
        <f t="shared" si="122"/>
        <v>3.7500000000000006E-2</v>
      </c>
      <c r="G3871"/>
    </row>
    <row r="3872" spans="1:7" x14ac:dyDescent="0.35">
      <c r="A3872">
        <f t="shared" si="123"/>
        <v>9001006</v>
      </c>
      <c r="B3872">
        <v>90</v>
      </c>
      <c r="C3872">
        <v>10</v>
      </c>
      <c r="D3872">
        <v>6</v>
      </c>
      <c r="E3872">
        <v>0.05</v>
      </c>
      <c r="F3872">
        <f t="shared" si="122"/>
        <v>3.7500000000000006E-2</v>
      </c>
      <c r="G3872"/>
    </row>
    <row r="3873" spans="1:7" x14ac:dyDescent="0.35">
      <c r="A3873">
        <f t="shared" si="123"/>
        <v>9001106</v>
      </c>
      <c r="B3873">
        <v>90</v>
      </c>
      <c r="C3873">
        <v>11</v>
      </c>
      <c r="D3873">
        <v>6</v>
      </c>
      <c r="E3873">
        <v>0.05</v>
      </c>
      <c r="F3873">
        <f t="shared" si="122"/>
        <v>3.7500000000000006E-2</v>
      </c>
      <c r="G3873"/>
    </row>
    <row r="3874" spans="1:7" x14ac:dyDescent="0.35">
      <c r="A3874">
        <f t="shared" si="123"/>
        <v>9001206</v>
      </c>
      <c r="B3874">
        <v>90</v>
      </c>
      <c r="C3874">
        <v>12</v>
      </c>
      <c r="D3874">
        <v>6</v>
      </c>
      <c r="E3874">
        <v>0.05</v>
      </c>
      <c r="F3874">
        <f t="shared" si="122"/>
        <v>3.7500000000000006E-2</v>
      </c>
      <c r="G3874"/>
    </row>
    <row r="3875" spans="1:7" x14ac:dyDescent="0.35">
      <c r="A3875">
        <f t="shared" si="123"/>
        <v>9001705</v>
      </c>
      <c r="B3875">
        <v>90</v>
      </c>
      <c r="C3875">
        <v>17</v>
      </c>
      <c r="D3875">
        <v>5</v>
      </c>
      <c r="E3875">
        <v>0.05</v>
      </c>
      <c r="F3875">
        <f t="shared" si="122"/>
        <v>3.7500000000000006E-2</v>
      </c>
      <c r="G3875"/>
    </row>
    <row r="3876" spans="1:7" x14ac:dyDescent="0.35">
      <c r="A3876">
        <f t="shared" si="123"/>
        <v>9001805</v>
      </c>
      <c r="B3876">
        <v>90</v>
      </c>
      <c r="C3876">
        <v>18</v>
      </c>
      <c r="D3876">
        <v>5</v>
      </c>
      <c r="E3876">
        <v>0.05</v>
      </c>
      <c r="F3876">
        <f t="shared" si="122"/>
        <v>3.7500000000000006E-2</v>
      </c>
      <c r="G3876"/>
    </row>
    <row r="3877" spans="1:7" x14ac:dyDescent="0.35">
      <c r="A3877">
        <f t="shared" si="123"/>
        <v>9001905</v>
      </c>
      <c r="B3877">
        <v>90</v>
      </c>
      <c r="C3877">
        <v>19</v>
      </c>
      <c r="D3877">
        <v>5</v>
      </c>
      <c r="E3877">
        <v>0.05</v>
      </c>
      <c r="F3877">
        <f t="shared" si="122"/>
        <v>3.7500000000000006E-2</v>
      </c>
      <c r="G3877"/>
    </row>
    <row r="3878" spans="1:7" x14ac:dyDescent="0.35">
      <c r="A3878">
        <f t="shared" si="123"/>
        <v>9002005</v>
      </c>
      <c r="B3878">
        <v>90</v>
      </c>
      <c r="C3878">
        <v>20</v>
      </c>
      <c r="D3878">
        <v>5</v>
      </c>
      <c r="E3878">
        <v>0.05</v>
      </c>
      <c r="F3878">
        <f t="shared" si="122"/>
        <v>3.7500000000000006E-2</v>
      </c>
      <c r="G3878"/>
    </row>
    <row r="3879" spans="1:7" x14ac:dyDescent="0.35">
      <c r="A3879">
        <f t="shared" si="123"/>
        <v>9002105</v>
      </c>
      <c r="B3879">
        <v>90</v>
      </c>
      <c r="C3879">
        <v>21</v>
      </c>
      <c r="D3879">
        <v>5</v>
      </c>
      <c r="E3879">
        <v>0.04</v>
      </c>
      <c r="F3879">
        <f t="shared" si="122"/>
        <v>0.03</v>
      </c>
      <c r="G3879"/>
    </row>
    <row r="3880" spans="1:7" x14ac:dyDescent="0.35">
      <c r="A3880">
        <f t="shared" si="123"/>
        <v>9002205</v>
      </c>
      <c r="B3880">
        <v>90</v>
      </c>
      <c r="C3880">
        <v>22</v>
      </c>
      <c r="D3880">
        <v>5</v>
      </c>
      <c r="E3880">
        <v>0.04</v>
      </c>
      <c r="F3880">
        <f t="shared" si="122"/>
        <v>0.03</v>
      </c>
      <c r="G3880"/>
    </row>
    <row r="3881" spans="1:7" x14ac:dyDescent="0.35">
      <c r="A3881">
        <f t="shared" si="123"/>
        <v>9002305</v>
      </c>
      <c r="B3881">
        <v>90</v>
      </c>
      <c r="C3881">
        <v>23</v>
      </c>
      <c r="D3881">
        <v>5</v>
      </c>
      <c r="E3881">
        <v>0.03</v>
      </c>
      <c r="F3881">
        <f t="shared" si="122"/>
        <v>2.2499999999999999E-2</v>
      </c>
      <c r="G3881"/>
    </row>
    <row r="3882" spans="1:7" x14ac:dyDescent="0.35">
      <c r="A3882">
        <f t="shared" si="123"/>
        <v>9002405</v>
      </c>
      <c r="B3882">
        <v>90</v>
      </c>
      <c r="C3882">
        <v>24</v>
      </c>
      <c r="D3882">
        <v>5</v>
      </c>
      <c r="E3882">
        <v>0.05</v>
      </c>
      <c r="F3882">
        <f t="shared" si="122"/>
        <v>3.7500000000000006E-2</v>
      </c>
      <c r="G3882"/>
    </row>
    <row r="3883" spans="1:7" x14ac:dyDescent="0.35">
      <c r="A3883">
        <f t="shared" si="123"/>
        <v>9002505</v>
      </c>
      <c r="B3883">
        <v>90</v>
      </c>
      <c r="C3883">
        <v>25</v>
      </c>
      <c r="D3883">
        <v>5</v>
      </c>
      <c r="E3883">
        <v>0.05</v>
      </c>
      <c r="F3883">
        <f t="shared" si="122"/>
        <v>3.7500000000000006E-2</v>
      </c>
      <c r="G3883"/>
    </row>
    <row r="3884" spans="1:7" x14ac:dyDescent="0.35">
      <c r="A3884">
        <f t="shared" si="123"/>
        <v>9002605</v>
      </c>
      <c r="B3884">
        <v>90</v>
      </c>
      <c r="C3884">
        <v>26</v>
      </c>
      <c r="D3884">
        <v>5</v>
      </c>
      <c r="E3884">
        <v>0.04</v>
      </c>
      <c r="F3884">
        <f t="shared" si="122"/>
        <v>0.03</v>
      </c>
      <c r="G3884"/>
    </row>
    <row r="3885" spans="1:7" x14ac:dyDescent="0.35">
      <c r="A3885">
        <f t="shared" si="123"/>
        <v>9100106</v>
      </c>
      <c r="B3885">
        <v>91</v>
      </c>
      <c r="C3885">
        <v>1</v>
      </c>
      <c r="D3885">
        <v>6</v>
      </c>
      <c r="E3885">
        <v>0.04</v>
      </c>
      <c r="F3885">
        <f t="shared" si="122"/>
        <v>0.03</v>
      </c>
      <c r="G3885"/>
    </row>
    <row r="3886" spans="1:7" x14ac:dyDescent="0.35">
      <c r="A3886">
        <f t="shared" si="123"/>
        <v>9100206</v>
      </c>
      <c r="B3886">
        <v>91</v>
      </c>
      <c r="C3886">
        <v>2</v>
      </c>
      <c r="D3886">
        <v>6</v>
      </c>
      <c r="E3886">
        <v>0.04</v>
      </c>
      <c r="F3886">
        <f t="shared" si="122"/>
        <v>0.03</v>
      </c>
      <c r="G3886"/>
    </row>
    <row r="3887" spans="1:7" x14ac:dyDescent="0.35">
      <c r="A3887">
        <f t="shared" si="123"/>
        <v>9100306</v>
      </c>
      <c r="B3887">
        <v>91</v>
      </c>
      <c r="C3887">
        <v>3</v>
      </c>
      <c r="D3887">
        <v>6</v>
      </c>
      <c r="E3887">
        <v>0.04</v>
      </c>
      <c r="F3887">
        <f t="shared" si="122"/>
        <v>0.03</v>
      </c>
      <c r="G3887"/>
    </row>
    <row r="3888" spans="1:7" x14ac:dyDescent="0.35">
      <c r="A3888">
        <f t="shared" si="123"/>
        <v>9100406</v>
      </c>
      <c r="B3888">
        <v>91</v>
      </c>
      <c r="C3888">
        <v>4</v>
      </c>
      <c r="D3888">
        <v>6</v>
      </c>
      <c r="E3888">
        <v>0.04</v>
      </c>
      <c r="F3888">
        <f t="shared" si="122"/>
        <v>0.03</v>
      </c>
      <c r="G3888"/>
    </row>
    <row r="3889" spans="1:7" x14ac:dyDescent="0.35">
      <c r="A3889">
        <f t="shared" si="123"/>
        <v>9100506</v>
      </c>
      <c r="B3889">
        <v>91</v>
      </c>
      <c r="C3889">
        <v>5</v>
      </c>
      <c r="D3889">
        <v>6</v>
      </c>
      <c r="E3889">
        <v>0.04</v>
      </c>
      <c r="F3889">
        <f t="shared" si="122"/>
        <v>0.03</v>
      </c>
      <c r="G3889"/>
    </row>
    <row r="3890" spans="1:7" x14ac:dyDescent="0.35">
      <c r="A3890">
        <f t="shared" si="123"/>
        <v>9100606</v>
      </c>
      <c r="B3890">
        <v>91</v>
      </c>
      <c r="C3890">
        <v>6</v>
      </c>
      <c r="D3890">
        <v>6</v>
      </c>
      <c r="E3890">
        <v>0.05</v>
      </c>
      <c r="F3890">
        <f t="shared" si="122"/>
        <v>3.7500000000000006E-2</v>
      </c>
      <c r="G3890"/>
    </row>
    <row r="3891" spans="1:7" x14ac:dyDescent="0.35">
      <c r="A3891">
        <f t="shared" si="123"/>
        <v>9100706</v>
      </c>
      <c r="B3891">
        <v>91</v>
      </c>
      <c r="C3891">
        <v>7</v>
      </c>
      <c r="D3891">
        <v>6</v>
      </c>
      <c r="E3891">
        <v>0.05</v>
      </c>
      <c r="F3891">
        <f t="shared" si="122"/>
        <v>3.7500000000000006E-2</v>
      </c>
      <c r="G3891"/>
    </row>
    <row r="3892" spans="1:7" x14ac:dyDescent="0.35">
      <c r="A3892">
        <f t="shared" si="123"/>
        <v>9100806</v>
      </c>
      <c r="B3892">
        <v>91</v>
      </c>
      <c r="C3892">
        <v>8</v>
      </c>
      <c r="D3892">
        <v>6</v>
      </c>
      <c r="E3892">
        <v>0.05</v>
      </c>
      <c r="F3892">
        <f t="shared" si="122"/>
        <v>3.7500000000000006E-2</v>
      </c>
      <c r="G3892"/>
    </row>
    <row r="3893" spans="1:7" x14ac:dyDescent="0.35">
      <c r="A3893">
        <f t="shared" si="123"/>
        <v>9100906</v>
      </c>
      <c r="B3893">
        <v>91</v>
      </c>
      <c r="C3893">
        <v>9</v>
      </c>
      <c r="D3893">
        <v>6</v>
      </c>
      <c r="E3893">
        <v>0.05</v>
      </c>
      <c r="F3893">
        <f t="shared" si="122"/>
        <v>3.7500000000000006E-2</v>
      </c>
      <c r="G3893"/>
    </row>
    <row r="3894" spans="1:7" x14ac:dyDescent="0.35">
      <c r="A3894">
        <f t="shared" si="123"/>
        <v>9101006</v>
      </c>
      <c r="B3894">
        <v>91</v>
      </c>
      <c r="C3894">
        <v>10</v>
      </c>
      <c r="D3894">
        <v>6</v>
      </c>
      <c r="E3894">
        <v>0.05</v>
      </c>
      <c r="F3894">
        <f t="shared" si="122"/>
        <v>3.7500000000000006E-2</v>
      </c>
      <c r="G3894"/>
    </row>
    <row r="3895" spans="1:7" x14ac:dyDescent="0.35">
      <c r="A3895">
        <f t="shared" si="123"/>
        <v>9101106</v>
      </c>
      <c r="B3895">
        <v>91</v>
      </c>
      <c r="C3895">
        <v>11</v>
      </c>
      <c r="D3895">
        <v>6</v>
      </c>
      <c r="E3895">
        <v>0.05</v>
      </c>
      <c r="F3895">
        <f t="shared" si="122"/>
        <v>3.7500000000000006E-2</v>
      </c>
      <c r="G3895"/>
    </row>
    <row r="3896" spans="1:7" x14ac:dyDescent="0.35">
      <c r="A3896">
        <f t="shared" si="123"/>
        <v>9101206</v>
      </c>
      <c r="B3896">
        <v>91</v>
      </c>
      <c r="C3896">
        <v>12</v>
      </c>
      <c r="D3896">
        <v>6</v>
      </c>
      <c r="E3896">
        <v>0.05</v>
      </c>
      <c r="F3896">
        <f t="shared" si="122"/>
        <v>3.7500000000000006E-2</v>
      </c>
      <c r="G3896"/>
    </row>
    <row r="3897" spans="1:7" x14ac:dyDescent="0.35">
      <c r="A3897">
        <f t="shared" si="123"/>
        <v>9101605</v>
      </c>
      <c r="B3897">
        <v>91</v>
      </c>
      <c r="C3897">
        <v>16</v>
      </c>
      <c r="D3897">
        <v>5</v>
      </c>
      <c r="E3897">
        <v>0.05</v>
      </c>
      <c r="F3897">
        <f t="shared" si="122"/>
        <v>3.7500000000000006E-2</v>
      </c>
      <c r="G3897"/>
    </row>
    <row r="3898" spans="1:7" x14ac:dyDescent="0.35">
      <c r="A3898">
        <f t="shared" si="123"/>
        <v>9101705</v>
      </c>
      <c r="B3898">
        <v>91</v>
      </c>
      <c r="C3898">
        <v>17</v>
      </c>
      <c r="D3898">
        <v>5</v>
      </c>
      <c r="E3898">
        <v>0.05</v>
      </c>
      <c r="F3898">
        <f t="shared" si="122"/>
        <v>3.7500000000000006E-2</v>
      </c>
      <c r="G3898"/>
    </row>
    <row r="3899" spans="1:7" x14ac:dyDescent="0.35">
      <c r="A3899">
        <f t="shared" si="123"/>
        <v>9101805</v>
      </c>
      <c r="B3899">
        <v>91</v>
      </c>
      <c r="C3899">
        <v>18</v>
      </c>
      <c r="D3899">
        <v>5</v>
      </c>
      <c r="E3899">
        <v>0.05</v>
      </c>
      <c r="F3899">
        <f t="shared" si="122"/>
        <v>3.7500000000000006E-2</v>
      </c>
      <c r="G3899"/>
    </row>
    <row r="3900" spans="1:7" x14ac:dyDescent="0.35">
      <c r="A3900">
        <f t="shared" si="123"/>
        <v>9101905</v>
      </c>
      <c r="B3900">
        <v>91</v>
      </c>
      <c r="C3900">
        <v>19</v>
      </c>
      <c r="D3900">
        <v>5</v>
      </c>
      <c r="E3900">
        <v>0.05</v>
      </c>
      <c r="F3900">
        <f t="shared" si="122"/>
        <v>3.7500000000000006E-2</v>
      </c>
      <c r="G3900"/>
    </row>
    <row r="3901" spans="1:7" x14ac:dyDescent="0.35">
      <c r="A3901">
        <f t="shared" si="123"/>
        <v>9102005</v>
      </c>
      <c r="B3901">
        <v>91</v>
      </c>
      <c r="C3901">
        <v>20</v>
      </c>
      <c r="D3901">
        <v>5</v>
      </c>
      <c r="E3901">
        <v>0.05</v>
      </c>
      <c r="F3901">
        <f t="shared" si="122"/>
        <v>3.7500000000000006E-2</v>
      </c>
      <c r="G3901"/>
    </row>
    <row r="3902" spans="1:7" x14ac:dyDescent="0.35">
      <c r="A3902">
        <f t="shared" si="123"/>
        <v>9102105</v>
      </c>
      <c r="B3902">
        <v>91</v>
      </c>
      <c r="C3902">
        <v>21</v>
      </c>
      <c r="D3902">
        <v>5</v>
      </c>
      <c r="E3902">
        <v>0.04</v>
      </c>
      <c r="F3902">
        <f t="shared" si="122"/>
        <v>0.03</v>
      </c>
      <c r="G3902"/>
    </row>
    <row r="3903" spans="1:7" x14ac:dyDescent="0.35">
      <c r="A3903">
        <f t="shared" si="123"/>
        <v>9102205</v>
      </c>
      <c r="B3903">
        <v>91</v>
      </c>
      <c r="C3903">
        <v>22</v>
      </c>
      <c r="D3903">
        <v>5</v>
      </c>
      <c r="E3903">
        <v>0.03</v>
      </c>
      <c r="F3903">
        <f t="shared" si="122"/>
        <v>2.2499999999999999E-2</v>
      </c>
      <c r="G3903"/>
    </row>
    <row r="3904" spans="1:7" x14ac:dyDescent="0.35">
      <c r="A3904">
        <f t="shared" si="123"/>
        <v>9102305</v>
      </c>
      <c r="B3904">
        <v>91</v>
      </c>
      <c r="C3904">
        <v>23</v>
      </c>
      <c r="D3904">
        <v>5</v>
      </c>
      <c r="E3904">
        <v>0.04</v>
      </c>
      <c r="F3904">
        <f t="shared" si="122"/>
        <v>0.03</v>
      </c>
      <c r="G3904"/>
    </row>
    <row r="3905" spans="1:7" x14ac:dyDescent="0.35">
      <c r="A3905">
        <f t="shared" si="123"/>
        <v>9102405</v>
      </c>
      <c r="B3905">
        <v>91</v>
      </c>
      <c r="C3905">
        <v>24</v>
      </c>
      <c r="D3905">
        <v>5</v>
      </c>
      <c r="E3905">
        <v>0.04</v>
      </c>
      <c r="F3905">
        <f t="shared" si="122"/>
        <v>0.03</v>
      </c>
      <c r="G3905"/>
    </row>
    <row r="3906" spans="1:7" x14ac:dyDescent="0.35">
      <c r="A3906">
        <f t="shared" si="123"/>
        <v>9102505</v>
      </c>
      <c r="B3906">
        <v>91</v>
      </c>
      <c r="C3906">
        <v>25</v>
      </c>
      <c r="D3906">
        <v>5</v>
      </c>
      <c r="E3906">
        <v>0.04</v>
      </c>
      <c r="F3906">
        <f t="shared" si="122"/>
        <v>0.03</v>
      </c>
      <c r="G3906"/>
    </row>
    <row r="3907" spans="1:7" x14ac:dyDescent="0.35">
      <c r="A3907">
        <f t="shared" si="123"/>
        <v>9200106</v>
      </c>
      <c r="B3907">
        <v>92</v>
      </c>
      <c r="C3907">
        <v>1</v>
      </c>
      <c r="D3907">
        <v>6</v>
      </c>
      <c r="E3907">
        <v>0.04</v>
      </c>
      <c r="F3907">
        <f t="shared" si="122"/>
        <v>0.03</v>
      </c>
      <c r="G3907"/>
    </row>
    <row r="3908" spans="1:7" x14ac:dyDescent="0.35">
      <c r="A3908">
        <f t="shared" si="123"/>
        <v>9200206</v>
      </c>
      <c r="B3908">
        <v>92</v>
      </c>
      <c r="C3908">
        <v>2</v>
      </c>
      <c r="D3908">
        <v>6</v>
      </c>
      <c r="E3908">
        <v>0.04</v>
      </c>
      <c r="F3908">
        <f t="shared" si="122"/>
        <v>0.03</v>
      </c>
      <c r="G3908"/>
    </row>
    <row r="3909" spans="1:7" x14ac:dyDescent="0.35">
      <c r="A3909">
        <f t="shared" si="123"/>
        <v>9200306</v>
      </c>
      <c r="B3909">
        <v>92</v>
      </c>
      <c r="C3909">
        <v>3</v>
      </c>
      <c r="D3909">
        <v>6</v>
      </c>
      <c r="E3909">
        <v>0.04</v>
      </c>
      <c r="F3909">
        <f t="shared" si="122"/>
        <v>0.03</v>
      </c>
      <c r="G3909"/>
    </row>
    <row r="3910" spans="1:7" x14ac:dyDescent="0.35">
      <c r="A3910">
        <f t="shared" si="123"/>
        <v>9201605</v>
      </c>
      <c r="B3910">
        <v>92</v>
      </c>
      <c r="C3910">
        <v>16</v>
      </c>
      <c r="D3910">
        <v>5</v>
      </c>
      <c r="E3910">
        <v>0.04</v>
      </c>
      <c r="F3910">
        <f t="shared" si="122"/>
        <v>0.03</v>
      </c>
      <c r="G3910"/>
    </row>
    <row r="3911" spans="1:7" x14ac:dyDescent="0.35">
      <c r="A3911">
        <f t="shared" si="123"/>
        <v>9201705</v>
      </c>
      <c r="B3911">
        <v>92</v>
      </c>
      <c r="C3911">
        <v>17</v>
      </c>
      <c r="D3911">
        <v>5</v>
      </c>
      <c r="E3911">
        <v>0.04</v>
      </c>
      <c r="F3911">
        <f t="shared" si="122"/>
        <v>0.03</v>
      </c>
      <c r="G3911"/>
    </row>
    <row r="3912" spans="1:7" x14ac:dyDescent="0.35">
      <c r="A3912">
        <f t="shared" si="123"/>
        <v>9201805</v>
      </c>
      <c r="B3912">
        <v>92</v>
      </c>
      <c r="C3912">
        <v>18</v>
      </c>
      <c r="D3912">
        <v>5</v>
      </c>
      <c r="E3912">
        <v>0.04</v>
      </c>
      <c r="F3912">
        <f t="shared" si="122"/>
        <v>0.03</v>
      </c>
      <c r="G3912"/>
    </row>
    <row r="3913" spans="1:7" x14ac:dyDescent="0.35">
      <c r="A3913">
        <f t="shared" si="123"/>
        <v>9201905</v>
      </c>
      <c r="B3913">
        <v>92</v>
      </c>
      <c r="C3913">
        <v>19</v>
      </c>
      <c r="D3913">
        <v>5</v>
      </c>
      <c r="E3913">
        <v>0.04</v>
      </c>
      <c r="F3913">
        <f t="shared" si="122"/>
        <v>0.03</v>
      </c>
      <c r="G3913"/>
    </row>
    <row r="3914" spans="1:7" x14ac:dyDescent="0.35">
      <c r="A3914">
        <f t="shared" si="123"/>
        <v>9202005</v>
      </c>
      <c r="B3914">
        <v>92</v>
      </c>
      <c r="C3914">
        <v>20</v>
      </c>
      <c r="D3914">
        <v>5</v>
      </c>
      <c r="E3914">
        <v>0.04</v>
      </c>
      <c r="F3914">
        <f t="shared" si="122"/>
        <v>0.03</v>
      </c>
      <c r="G3914"/>
    </row>
    <row r="3915" spans="1:7" x14ac:dyDescent="0.35">
      <c r="A3915">
        <f t="shared" si="123"/>
        <v>9202105</v>
      </c>
      <c r="B3915">
        <v>92</v>
      </c>
      <c r="C3915">
        <v>21</v>
      </c>
      <c r="D3915">
        <v>5</v>
      </c>
      <c r="E3915">
        <v>0.04</v>
      </c>
      <c r="F3915">
        <f t="shared" si="122"/>
        <v>0.03</v>
      </c>
      <c r="G3915"/>
    </row>
    <row r="3916" spans="1:7" x14ac:dyDescent="0.35">
      <c r="A3916">
        <f t="shared" si="123"/>
        <v>9202205</v>
      </c>
      <c r="B3916">
        <v>92</v>
      </c>
      <c r="C3916">
        <v>22</v>
      </c>
      <c r="D3916">
        <v>5</v>
      </c>
      <c r="E3916">
        <v>0.04</v>
      </c>
      <c r="F3916">
        <f t="shared" si="122"/>
        <v>0.03</v>
      </c>
      <c r="G3916"/>
    </row>
    <row r="3917" spans="1:7" x14ac:dyDescent="0.35">
      <c r="A3917">
        <f t="shared" si="123"/>
        <v>9202305</v>
      </c>
      <c r="B3917">
        <v>92</v>
      </c>
      <c r="C3917">
        <v>23</v>
      </c>
      <c r="D3917">
        <v>5</v>
      </c>
      <c r="E3917">
        <v>0.03</v>
      </c>
      <c r="F3917">
        <f t="shared" si="122"/>
        <v>2.2499999999999999E-2</v>
      </c>
      <c r="G3917"/>
    </row>
    <row r="3918" spans="1:7" x14ac:dyDescent="0.35">
      <c r="A3918">
        <f t="shared" si="123"/>
        <v>9202405</v>
      </c>
      <c r="B3918">
        <v>92</v>
      </c>
      <c r="C3918">
        <v>24</v>
      </c>
      <c r="D3918">
        <v>5</v>
      </c>
      <c r="E3918">
        <v>0.04</v>
      </c>
      <c r="F3918">
        <f t="shared" ref="F3918:F3981" si="124">E3918*$K$5</f>
        <v>0.03</v>
      </c>
      <c r="G3918"/>
    </row>
    <row r="3919" spans="1:7" x14ac:dyDescent="0.35">
      <c r="A3919">
        <f t="shared" ref="A3919:A3982" si="125">(B3919*100000)+(C3919*100)+D3919</f>
        <v>9202505</v>
      </c>
      <c r="B3919">
        <v>92</v>
      </c>
      <c r="C3919">
        <v>25</v>
      </c>
      <c r="D3919">
        <v>5</v>
      </c>
      <c r="E3919">
        <v>0.04</v>
      </c>
      <c r="F3919">
        <f t="shared" si="124"/>
        <v>0.03</v>
      </c>
      <c r="G3919"/>
    </row>
    <row r="3920" spans="1:7" x14ac:dyDescent="0.35">
      <c r="A3920">
        <f t="shared" si="125"/>
        <v>9300106</v>
      </c>
      <c r="B3920">
        <v>93</v>
      </c>
      <c r="C3920">
        <v>1</v>
      </c>
      <c r="D3920">
        <v>6</v>
      </c>
      <c r="E3920">
        <v>0.04</v>
      </c>
      <c r="F3920">
        <f t="shared" si="124"/>
        <v>0.03</v>
      </c>
      <c r="G3920"/>
    </row>
    <row r="3921" spans="1:7" x14ac:dyDescent="0.35">
      <c r="A3921">
        <f t="shared" si="125"/>
        <v>9300206</v>
      </c>
      <c r="B3921">
        <v>93</v>
      </c>
      <c r="C3921">
        <v>2</v>
      </c>
      <c r="D3921">
        <v>6</v>
      </c>
      <c r="E3921">
        <v>0.04</v>
      </c>
      <c r="F3921">
        <f t="shared" si="124"/>
        <v>0.03</v>
      </c>
      <c r="G3921"/>
    </row>
    <row r="3922" spans="1:7" x14ac:dyDescent="0.35">
      <c r="A3922">
        <f t="shared" si="125"/>
        <v>9300306</v>
      </c>
      <c r="B3922">
        <v>93</v>
      </c>
      <c r="C3922">
        <v>3</v>
      </c>
      <c r="D3922">
        <v>6</v>
      </c>
      <c r="E3922">
        <v>0.04</v>
      </c>
      <c r="F3922">
        <f t="shared" si="124"/>
        <v>0.03</v>
      </c>
      <c r="G3922"/>
    </row>
    <row r="3923" spans="1:7" x14ac:dyDescent="0.35">
      <c r="A3923">
        <f t="shared" si="125"/>
        <v>9301605</v>
      </c>
      <c r="B3923">
        <v>93</v>
      </c>
      <c r="C3923">
        <v>16</v>
      </c>
      <c r="D3923">
        <v>5</v>
      </c>
      <c r="E3923">
        <v>0.04</v>
      </c>
      <c r="F3923">
        <f t="shared" si="124"/>
        <v>0.03</v>
      </c>
      <c r="G3923"/>
    </row>
    <row r="3924" spans="1:7" x14ac:dyDescent="0.35">
      <c r="A3924">
        <f t="shared" si="125"/>
        <v>9301705</v>
      </c>
      <c r="B3924">
        <v>93</v>
      </c>
      <c r="C3924">
        <v>17</v>
      </c>
      <c r="D3924">
        <v>5</v>
      </c>
      <c r="E3924">
        <v>0.04</v>
      </c>
      <c r="F3924">
        <f t="shared" si="124"/>
        <v>0.03</v>
      </c>
      <c r="G3924"/>
    </row>
    <row r="3925" spans="1:7" x14ac:dyDescent="0.35">
      <c r="A3925">
        <f t="shared" si="125"/>
        <v>9301805</v>
      </c>
      <c r="B3925">
        <v>93</v>
      </c>
      <c r="C3925">
        <v>18</v>
      </c>
      <c r="D3925">
        <v>5</v>
      </c>
      <c r="E3925">
        <v>0.04</v>
      </c>
      <c r="F3925">
        <f t="shared" si="124"/>
        <v>0.03</v>
      </c>
      <c r="G3925"/>
    </row>
    <row r="3926" spans="1:7" x14ac:dyDescent="0.35">
      <c r="A3926">
        <f t="shared" si="125"/>
        <v>9301905</v>
      </c>
      <c r="B3926">
        <v>93</v>
      </c>
      <c r="C3926">
        <v>19</v>
      </c>
      <c r="D3926">
        <v>5</v>
      </c>
      <c r="E3926">
        <v>0.04</v>
      </c>
      <c r="F3926">
        <f t="shared" si="124"/>
        <v>0.03</v>
      </c>
      <c r="G3926"/>
    </row>
    <row r="3927" spans="1:7" x14ac:dyDescent="0.35">
      <c r="A3927">
        <f t="shared" si="125"/>
        <v>9302005</v>
      </c>
      <c r="B3927">
        <v>93</v>
      </c>
      <c r="C3927">
        <v>20</v>
      </c>
      <c r="D3927">
        <v>5</v>
      </c>
      <c r="E3927">
        <v>0.04</v>
      </c>
      <c r="F3927">
        <f t="shared" si="124"/>
        <v>0.03</v>
      </c>
      <c r="G3927"/>
    </row>
    <row r="3928" spans="1:7" x14ac:dyDescent="0.35">
      <c r="A3928">
        <f t="shared" si="125"/>
        <v>9302105</v>
      </c>
      <c r="B3928">
        <v>93</v>
      </c>
      <c r="C3928">
        <v>21</v>
      </c>
      <c r="D3928">
        <v>5</v>
      </c>
      <c r="E3928">
        <v>0.04</v>
      </c>
      <c r="F3928">
        <f t="shared" si="124"/>
        <v>0.03</v>
      </c>
      <c r="G3928"/>
    </row>
    <row r="3929" spans="1:7" x14ac:dyDescent="0.35">
      <c r="A3929">
        <f t="shared" si="125"/>
        <v>9302205</v>
      </c>
      <c r="B3929">
        <v>93</v>
      </c>
      <c r="C3929">
        <v>22</v>
      </c>
      <c r="D3929">
        <v>5</v>
      </c>
      <c r="E3929">
        <v>0.03</v>
      </c>
      <c r="F3929">
        <f t="shared" si="124"/>
        <v>2.2499999999999999E-2</v>
      </c>
      <c r="G3929"/>
    </row>
    <row r="3930" spans="1:7" x14ac:dyDescent="0.35">
      <c r="A3930">
        <f t="shared" si="125"/>
        <v>9302305</v>
      </c>
      <c r="B3930">
        <v>93</v>
      </c>
      <c r="C3930">
        <v>23</v>
      </c>
      <c r="D3930">
        <v>5</v>
      </c>
      <c r="E3930">
        <v>0.03</v>
      </c>
      <c r="F3930">
        <f t="shared" si="124"/>
        <v>2.2499999999999999E-2</v>
      </c>
      <c r="G3930"/>
    </row>
    <row r="3931" spans="1:7" x14ac:dyDescent="0.35">
      <c r="A3931">
        <f t="shared" si="125"/>
        <v>9302405</v>
      </c>
      <c r="B3931">
        <v>93</v>
      </c>
      <c r="C3931">
        <v>24</v>
      </c>
      <c r="D3931">
        <v>5</v>
      </c>
      <c r="E3931">
        <v>0.04</v>
      </c>
      <c r="F3931">
        <f t="shared" si="124"/>
        <v>0.03</v>
      </c>
      <c r="G3931"/>
    </row>
    <row r="3932" spans="1:7" x14ac:dyDescent="0.35">
      <c r="A3932">
        <f t="shared" si="125"/>
        <v>9302505</v>
      </c>
      <c r="B3932">
        <v>93</v>
      </c>
      <c r="C3932">
        <v>25</v>
      </c>
      <c r="D3932">
        <v>5</v>
      </c>
      <c r="E3932">
        <v>0.04</v>
      </c>
      <c r="F3932">
        <f t="shared" si="124"/>
        <v>0.03</v>
      </c>
      <c r="G3932"/>
    </row>
    <row r="3933" spans="1:7" x14ac:dyDescent="0.35">
      <c r="A3933">
        <f t="shared" si="125"/>
        <v>9400106</v>
      </c>
      <c r="B3933">
        <v>94</v>
      </c>
      <c r="C3933">
        <v>1</v>
      </c>
      <c r="D3933">
        <v>6</v>
      </c>
      <c r="E3933">
        <v>0.04</v>
      </c>
      <c r="F3933">
        <f t="shared" si="124"/>
        <v>0.03</v>
      </c>
      <c r="G3933"/>
    </row>
    <row r="3934" spans="1:7" x14ac:dyDescent="0.35">
      <c r="A3934">
        <f t="shared" si="125"/>
        <v>9400206</v>
      </c>
      <c r="B3934">
        <v>94</v>
      </c>
      <c r="C3934">
        <v>2</v>
      </c>
      <c r="D3934">
        <v>6</v>
      </c>
      <c r="E3934">
        <v>0.04</v>
      </c>
      <c r="F3934">
        <f t="shared" si="124"/>
        <v>0.03</v>
      </c>
      <c r="G3934"/>
    </row>
    <row r="3935" spans="1:7" x14ac:dyDescent="0.35">
      <c r="A3935">
        <f t="shared" si="125"/>
        <v>9400306</v>
      </c>
      <c r="B3935">
        <v>94</v>
      </c>
      <c r="C3935">
        <v>3</v>
      </c>
      <c r="D3935">
        <v>6</v>
      </c>
      <c r="E3935">
        <v>0.04</v>
      </c>
      <c r="F3935">
        <f t="shared" si="124"/>
        <v>0.03</v>
      </c>
      <c r="G3935"/>
    </row>
    <row r="3936" spans="1:7" x14ac:dyDescent="0.35">
      <c r="A3936">
        <f t="shared" si="125"/>
        <v>9401605</v>
      </c>
      <c r="B3936">
        <v>94</v>
      </c>
      <c r="C3936">
        <v>16</v>
      </c>
      <c r="D3936">
        <v>5</v>
      </c>
      <c r="E3936">
        <v>0.04</v>
      </c>
      <c r="F3936">
        <f t="shared" si="124"/>
        <v>0.03</v>
      </c>
      <c r="G3936"/>
    </row>
    <row r="3937" spans="1:7" x14ac:dyDescent="0.35">
      <c r="A3937">
        <f t="shared" si="125"/>
        <v>9401705</v>
      </c>
      <c r="B3937">
        <v>94</v>
      </c>
      <c r="C3937">
        <v>17</v>
      </c>
      <c r="D3937">
        <v>5</v>
      </c>
      <c r="E3937">
        <v>0.04</v>
      </c>
      <c r="F3937">
        <f t="shared" si="124"/>
        <v>0.03</v>
      </c>
      <c r="G3937"/>
    </row>
    <row r="3938" spans="1:7" x14ac:dyDescent="0.35">
      <c r="A3938">
        <f t="shared" si="125"/>
        <v>9401805</v>
      </c>
      <c r="B3938">
        <v>94</v>
      </c>
      <c r="C3938">
        <v>18</v>
      </c>
      <c r="D3938">
        <v>5</v>
      </c>
      <c r="E3938">
        <v>0.04</v>
      </c>
      <c r="F3938">
        <f t="shared" si="124"/>
        <v>0.03</v>
      </c>
      <c r="G3938"/>
    </row>
    <row r="3939" spans="1:7" x14ac:dyDescent="0.35">
      <c r="A3939">
        <f t="shared" si="125"/>
        <v>9401905</v>
      </c>
      <c r="B3939">
        <v>94</v>
      </c>
      <c r="C3939">
        <v>19</v>
      </c>
      <c r="D3939">
        <v>5</v>
      </c>
      <c r="E3939">
        <v>0.05</v>
      </c>
      <c r="F3939">
        <f t="shared" si="124"/>
        <v>3.7500000000000006E-2</v>
      </c>
      <c r="G3939"/>
    </row>
    <row r="3940" spans="1:7" x14ac:dyDescent="0.35">
      <c r="A3940">
        <f t="shared" si="125"/>
        <v>9402005</v>
      </c>
      <c r="B3940">
        <v>94</v>
      </c>
      <c r="C3940">
        <v>20</v>
      </c>
      <c r="D3940">
        <v>5</v>
      </c>
      <c r="E3940">
        <v>0.04</v>
      </c>
      <c r="F3940">
        <f t="shared" si="124"/>
        <v>0.03</v>
      </c>
      <c r="G3940"/>
    </row>
    <row r="3941" spans="1:7" x14ac:dyDescent="0.35">
      <c r="A3941">
        <f t="shared" si="125"/>
        <v>9402105</v>
      </c>
      <c r="B3941">
        <v>94</v>
      </c>
      <c r="C3941">
        <v>21</v>
      </c>
      <c r="D3941">
        <v>5</v>
      </c>
      <c r="E3941">
        <v>0.04</v>
      </c>
      <c r="F3941">
        <f t="shared" si="124"/>
        <v>0.03</v>
      </c>
      <c r="G3941"/>
    </row>
    <row r="3942" spans="1:7" x14ac:dyDescent="0.35">
      <c r="A3942">
        <f t="shared" si="125"/>
        <v>9402205</v>
      </c>
      <c r="B3942">
        <v>94</v>
      </c>
      <c r="C3942">
        <v>22</v>
      </c>
      <c r="D3942">
        <v>5</v>
      </c>
      <c r="E3942">
        <v>0.03</v>
      </c>
      <c r="F3942">
        <f t="shared" si="124"/>
        <v>2.2499999999999999E-2</v>
      </c>
      <c r="G3942"/>
    </row>
    <row r="3943" spans="1:7" x14ac:dyDescent="0.35">
      <c r="A3943">
        <f t="shared" si="125"/>
        <v>9402305</v>
      </c>
      <c r="B3943">
        <v>94</v>
      </c>
      <c r="C3943">
        <v>23</v>
      </c>
      <c r="D3943">
        <v>5</v>
      </c>
      <c r="E3943">
        <v>0.04</v>
      </c>
      <c r="F3943">
        <f t="shared" si="124"/>
        <v>0.03</v>
      </c>
      <c r="G3943"/>
    </row>
    <row r="3944" spans="1:7" x14ac:dyDescent="0.35">
      <c r="A3944">
        <f t="shared" si="125"/>
        <v>9402405</v>
      </c>
      <c r="B3944">
        <v>94</v>
      </c>
      <c r="C3944">
        <v>24</v>
      </c>
      <c r="D3944">
        <v>5</v>
      </c>
      <c r="E3944">
        <v>0.04</v>
      </c>
      <c r="F3944">
        <f t="shared" si="124"/>
        <v>0.03</v>
      </c>
      <c r="G3944"/>
    </row>
    <row r="3945" spans="1:7" x14ac:dyDescent="0.35">
      <c r="A3945">
        <f t="shared" si="125"/>
        <v>9402505</v>
      </c>
      <c r="B3945">
        <v>94</v>
      </c>
      <c r="C3945">
        <v>25</v>
      </c>
      <c r="D3945">
        <v>5</v>
      </c>
      <c r="E3945">
        <v>0.04</v>
      </c>
      <c r="F3945">
        <f t="shared" si="124"/>
        <v>0.03</v>
      </c>
      <c r="G3945"/>
    </row>
    <row r="3946" spans="1:7" x14ac:dyDescent="0.35">
      <c r="A3946">
        <f t="shared" si="125"/>
        <v>9500106</v>
      </c>
      <c r="B3946">
        <v>95</v>
      </c>
      <c r="C3946">
        <v>1</v>
      </c>
      <c r="D3946">
        <v>6</v>
      </c>
      <c r="E3946">
        <v>0.04</v>
      </c>
      <c r="F3946">
        <f t="shared" si="124"/>
        <v>0.03</v>
      </c>
      <c r="G3946"/>
    </row>
    <row r="3947" spans="1:7" x14ac:dyDescent="0.35">
      <c r="A3947">
        <f t="shared" si="125"/>
        <v>9500206</v>
      </c>
      <c r="B3947">
        <v>95</v>
      </c>
      <c r="C3947">
        <v>2</v>
      </c>
      <c r="D3947">
        <v>6</v>
      </c>
      <c r="E3947">
        <v>0.04</v>
      </c>
      <c r="F3947">
        <f t="shared" si="124"/>
        <v>0.03</v>
      </c>
      <c r="G3947"/>
    </row>
    <row r="3948" spans="1:7" x14ac:dyDescent="0.35">
      <c r="A3948">
        <f t="shared" si="125"/>
        <v>9500306</v>
      </c>
      <c r="B3948">
        <v>95</v>
      </c>
      <c r="C3948">
        <v>3</v>
      </c>
      <c r="D3948">
        <v>6</v>
      </c>
      <c r="E3948">
        <v>0.04</v>
      </c>
      <c r="F3948">
        <f t="shared" si="124"/>
        <v>0.03</v>
      </c>
      <c r="G3948"/>
    </row>
    <row r="3949" spans="1:7" x14ac:dyDescent="0.35">
      <c r="A3949">
        <f t="shared" si="125"/>
        <v>9501605</v>
      </c>
      <c r="B3949">
        <v>95</v>
      </c>
      <c r="C3949">
        <v>16</v>
      </c>
      <c r="D3949">
        <v>5</v>
      </c>
      <c r="E3949">
        <v>0.04</v>
      </c>
      <c r="F3949">
        <f t="shared" si="124"/>
        <v>0.03</v>
      </c>
      <c r="G3949"/>
    </row>
    <row r="3950" spans="1:7" x14ac:dyDescent="0.35">
      <c r="A3950">
        <f t="shared" si="125"/>
        <v>9501705</v>
      </c>
      <c r="B3950">
        <v>95</v>
      </c>
      <c r="C3950">
        <v>17</v>
      </c>
      <c r="D3950">
        <v>5</v>
      </c>
      <c r="E3950">
        <v>0.04</v>
      </c>
      <c r="F3950">
        <f t="shared" si="124"/>
        <v>0.03</v>
      </c>
      <c r="G3950"/>
    </row>
    <row r="3951" spans="1:7" x14ac:dyDescent="0.35">
      <c r="A3951">
        <f t="shared" si="125"/>
        <v>9501805</v>
      </c>
      <c r="B3951">
        <v>95</v>
      </c>
      <c r="C3951">
        <v>18</v>
      </c>
      <c r="D3951">
        <v>5</v>
      </c>
      <c r="E3951">
        <v>0.04</v>
      </c>
      <c r="F3951">
        <f t="shared" si="124"/>
        <v>0.03</v>
      </c>
      <c r="G3951"/>
    </row>
    <row r="3952" spans="1:7" x14ac:dyDescent="0.35">
      <c r="A3952">
        <f t="shared" si="125"/>
        <v>9501905</v>
      </c>
      <c r="B3952">
        <v>95</v>
      </c>
      <c r="C3952">
        <v>19</v>
      </c>
      <c r="D3952">
        <v>5</v>
      </c>
      <c r="E3952">
        <v>0.04</v>
      </c>
      <c r="F3952">
        <f t="shared" si="124"/>
        <v>0.03</v>
      </c>
      <c r="G3952"/>
    </row>
    <row r="3953" spans="1:7" x14ac:dyDescent="0.35">
      <c r="A3953">
        <f t="shared" si="125"/>
        <v>9502005</v>
      </c>
      <c r="B3953">
        <v>95</v>
      </c>
      <c r="C3953">
        <v>20</v>
      </c>
      <c r="D3953">
        <v>5</v>
      </c>
      <c r="E3953">
        <v>0.03</v>
      </c>
      <c r="F3953">
        <f t="shared" si="124"/>
        <v>2.2499999999999999E-2</v>
      </c>
      <c r="G3953"/>
    </row>
    <row r="3954" spans="1:7" x14ac:dyDescent="0.35">
      <c r="A3954">
        <f t="shared" si="125"/>
        <v>9502105</v>
      </c>
      <c r="B3954">
        <v>95</v>
      </c>
      <c r="C3954">
        <v>21</v>
      </c>
      <c r="D3954">
        <v>5</v>
      </c>
      <c r="E3954">
        <v>0.03</v>
      </c>
      <c r="F3954">
        <f t="shared" si="124"/>
        <v>2.2499999999999999E-2</v>
      </c>
      <c r="G3954"/>
    </row>
    <row r="3955" spans="1:7" x14ac:dyDescent="0.35">
      <c r="A3955">
        <f t="shared" si="125"/>
        <v>9502205</v>
      </c>
      <c r="B3955">
        <v>95</v>
      </c>
      <c r="C3955">
        <v>22</v>
      </c>
      <c r="D3955">
        <v>5</v>
      </c>
      <c r="E3955">
        <v>0.04</v>
      </c>
      <c r="F3955">
        <f t="shared" si="124"/>
        <v>0.03</v>
      </c>
      <c r="G3955"/>
    </row>
    <row r="3956" spans="1:7" x14ac:dyDescent="0.35">
      <c r="A3956">
        <f t="shared" si="125"/>
        <v>9502305</v>
      </c>
      <c r="B3956">
        <v>95</v>
      </c>
      <c r="C3956">
        <v>23</v>
      </c>
      <c r="D3956">
        <v>5</v>
      </c>
      <c r="E3956">
        <v>0.05</v>
      </c>
      <c r="F3956">
        <f t="shared" si="124"/>
        <v>3.7500000000000006E-2</v>
      </c>
      <c r="G3956"/>
    </row>
    <row r="3957" spans="1:7" x14ac:dyDescent="0.35">
      <c r="A3957">
        <f t="shared" si="125"/>
        <v>9502405</v>
      </c>
      <c r="B3957">
        <v>95</v>
      </c>
      <c r="C3957">
        <v>24</v>
      </c>
      <c r="D3957">
        <v>5</v>
      </c>
      <c r="E3957">
        <v>0.05</v>
      </c>
      <c r="F3957">
        <f t="shared" si="124"/>
        <v>3.7500000000000006E-2</v>
      </c>
      <c r="G3957"/>
    </row>
    <row r="3958" spans="1:7" x14ac:dyDescent="0.35">
      <c r="A3958">
        <f t="shared" si="125"/>
        <v>9502505</v>
      </c>
      <c r="B3958">
        <v>95</v>
      </c>
      <c r="C3958">
        <v>25</v>
      </c>
      <c r="D3958">
        <v>5</v>
      </c>
      <c r="E3958">
        <v>0.04</v>
      </c>
      <c r="F3958">
        <f t="shared" si="124"/>
        <v>0.03</v>
      </c>
      <c r="G3958"/>
    </row>
    <row r="3959" spans="1:7" x14ac:dyDescent="0.35">
      <c r="A3959">
        <f t="shared" si="125"/>
        <v>9600106</v>
      </c>
      <c r="B3959">
        <v>96</v>
      </c>
      <c r="C3959">
        <v>1</v>
      </c>
      <c r="D3959">
        <v>6</v>
      </c>
      <c r="E3959">
        <v>0.05</v>
      </c>
      <c r="F3959">
        <f t="shared" si="124"/>
        <v>3.7500000000000006E-2</v>
      </c>
      <c r="G3959"/>
    </row>
    <row r="3960" spans="1:7" x14ac:dyDescent="0.35">
      <c r="A3960">
        <f t="shared" si="125"/>
        <v>9600206</v>
      </c>
      <c r="B3960">
        <v>96</v>
      </c>
      <c r="C3960">
        <v>2</v>
      </c>
      <c r="D3960">
        <v>6</v>
      </c>
      <c r="E3960">
        <v>0.05</v>
      </c>
      <c r="F3960">
        <f t="shared" si="124"/>
        <v>3.7500000000000006E-2</v>
      </c>
      <c r="G3960"/>
    </row>
    <row r="3961" spans="1:7" x14ac:dyDescent="0.35">
      <c r="A3961">
        <f t="shared" si="125"/>
        <v>9600306</v>
      </c>
      <c r="B3961">
        <v>96</v>
      </c>
      <c r="C3961">
        <v>3</v>
      </c>
      <c r="D3961">
        <v>6</v>
      </c>
      <c r="E3961">
        <v>0.05</v>
      </c>
      <c r="F3961">
        <f t="shared" si="124"/>
        <v>3.7500000000000006E-2</v>
      </c>
      <c r="G3961"/>
    </row>
    <row r="3962" spans="1:7" x14ac:dyDescent="0.35">
      <c r="A3962">
        <f t="shared" si="125"/>
        <v>9601605</v>
      </c>
      <c r="B3962">
        <v>96</v>
      </c>
      <c r="C3962">
        <v>16</v>
      </c>
      <c r="D3962">
        <v>5</v>
      </c>
      <c r="E3962">
        <v>0.04</v>
      </c>
      <c r="F3962">
        <f t="shared" si="124"/>
        <v>0.03</v>
      </c>
      <c r="G3962"/>
    </row>
    <row r="3963" spans="1:7" x14ac:dyDescent="0.35">
      <c r="A3963">
        <f t="shared" si="125"/>
        <v>9601705</v>
      </c>
      <c r="B3963">
        <v>96</v>
      </c>
      <c r="C3963">
        <v>17</v>
      </c>
      <c r="D3963">
        <v>5</v>
      </c>
      <c r="E3963">
        <v>0.04</v>
      </c>
      <c r="F3963">
        <f t="shared" si="124"/>
        <v>0.03</v>
      </c>
      <c r="G3963"/>
    </row>
    <row r="3964" spans="1:7" x14ac:dyDescent="0.35">
      <c r="A3964">
        <f t="shared" si="125"/>
        <v>9601805</v>
      </c>
      <c r="B3964">
        <v>96</v>
      </c>
      <c r="C3964">
        <v>18</v>
      </c>
      <c r="D3964">
        <v>5</v>
      </c>
      <c r="E3964">
        <v>0.04</v>
      </c>
      <c r="F3964">
        <f t="shared" si="124"/>
        <v>0.03</v>
      </c>
      <c r="G3964"/>
    </row>
    <row r="3965" spans="1:7" x14ac:dyDescent="0.35">
      <c r="A3965">
        <f t="shared" si="125"/>
        <v>9601905</v>
      </c>
      <c r="B3965">
        <v>96</v>
      </c>
      <c r="C3965">
        <v>19</v>
      </c>
      <c r="D3965">
        <v>5</v>
      </c>
      <c r="E3965">
        <v>0.04</v>
      </c>
      <c r="F3965">
        <f t="shared" si="124"/>
        <v>0.03</v>
      </c>
      <c r="G3965"/>
    </row>
    <row r="3966" spans="1:7" x14ac:dyDescent="0.35">
      <c r="A3966">
        <f t="shared" si="125"/>
        <v>9602005</v>
      </c>
      <c r="B3966">
        <v>96</v>
      </c>
      <c r="C3966">
        <v>20</v>
      </c>
      <c r="D3966">
        <v>5</v>
      </c>
      <c r="E3966">
        <v>0.03</v>
      </c>
      <c r="F3966">
        <f t="shared" si="124"/>
        <v>2.2499999999999999E-2</v>
      </c>
      <c r="G3966"/>
    </row>
    <row r="3967" spans="1:7" x14ac:dyDescent="0.35">
      <c r="A3967">
        <f t="shared" si="125"/>
        <v>9602105</v>
      </c>
      <c r="B3967">
        <v>96</v>
      </c>
      <c r="C3967">
        <v>21</v>
      </c>
      <c r="D3967">
        <v>5</v>
      </c>
      <c r="E3967">
        <v>0.03</v>
      </c>
      <c r="F3967">
        <f t="shared" si="124"/>
        <v>2.2499999999999999E-2</v>
      </c>
      <c r="G3967"/>
    </row>
    <row r="3968" spans="1:7" x14ac:dyDescent="0.35">
      <c r="A3968">
        <f t="shared" si="125"/>
        <v>9602205</v>
      </c>
      <c r="B3968">
        <v>96</v>
      </c>
      <c r="C3968">
        <v>22</v>
      </c>
      <c r="D3968">
        <v>5</v>
      </c>
      <c r="E3968">
        <v>0.05</v>
      </c>
      <c r="F3968">
        <f t="shared" si="124"/>
        <v>3.7500000000000006E-2</v>
      </c>
      <c r="G3968"/>
    </row>
    <row r="3969" spans="1:7" x14ac:dyDescent="0.35">
      <c r="A3969">
        <f t="shared" si="125"/>
        <v>9602305</v>
      </c>
      <c r="B3969">
        <v>96</v>
      </c>
      <c r="C3969">
        <v>23</v>
      </c>
      <c r="D3969">
        <v>5</v>
      </c>
      <c r="E3969">
        <v>0.05</v>
      </c>
      <c r="F3969">
        <f t="shared" si="124"/>
        <v>3.7500000000000006E-2</v>
      </c>
      <c r="G3969"/>
    </row>
    <row r="3970" spans="1:7" x14ac:dyDescent="0.35">
      <c r="A3970">
        <f t="shared" si="125"/>
        <v>9602405</v>
      </c>
      <c r="B3970">
        <v>96</v>
      </c>
      <c r="C3970">
        <v>24</v>
      </c>
      <c r="D3970">
        <v>5</v>
      </c>
      <c r="E3970">
        <v>0.05</v>
      </c>
      <c r="F3970">
        <f t="shared" si="124"/>
        <v>3.7500000000000006E-2</v>
      </c>
      <c r="G3970"/>
    </row>
    <row r="3971" spans="1:7" x14ac:dyDescent="0.35">
      <c r="A3971">
        <f t="shared" si="125"/>
        <v>9602505</v>
      </c>
      <c r="B3971">
        <v>96</v>
      </c>
      <c r="C3971">
        <v>25</v>
      </c>
      <c r="D3971">
        <v>5</v>
      </c>
      <c r="E3971">
        <v>0.05</v>
      </c>
      <c r="F3971">
        <f t="shared" si="124"/>
        <v>3.7500000000000006E-2</v>
      </c>
      <c r="G3971"/>
    </row>
    <row r="3972" spans="1:7" x14ac:dyDescent="0.35">
      <c r="A3972">
        <f t="shared" si="125"/>
        <v>9700106</v>
      </c>
      <c r="B3972">
        <v>97</v>
      </c>
      <c r="C3972">
        <v>1</v>
      </c>
      <c r="D3972">
        <v>6</v>
      </c>
      <c r="E3972">
        <v>0.05</v>
      </c>
      <c r="F3972">
        <f t="shared" si="124"/>
        <v>3.7500000000000006E-2</v>
      </c>
      <c r="G3972"/>
    </row>
    <row r="3973" spans="1:7" x14ac:dyDescent="0.35">
      <c r="A3973">
        <f t="shared" si="125"/>
        <v>9700206</v>
      </c>
      <c r="B3973">
        <v>97</v>
      </c>
      <c r="C3973">
        <v>2</v>
      </c>
      <c r="D3973">
        <v>6</v>
      </c>
      <c r="E3973">
        <v>0.05</v>
      </c>
      <c r="F3973">
        <f t="shared" si="124"/>
        <v>3.7500000000000006E-2</v>
      </c>
      <c r="G3973"/>
    </row>
    <row r="3974" spans="1:7" x14ac:dyDescent="0.35">
      <c r="A3974">
        <f t="shared" si="125"/>
        <v>9700306</v>
      </c>
      <c r="B3974">
        <v>97</v>
      </c>
      <c r="C3974">
        <v>3</v>
      </c>
      <c r="D3974">
        <v>6</v>
      </c>
      <c r="E3974">
        <v>0.05</v>
      </c>
      <c r="F3974">
        <f t="shared" si="124"/>
        <v>3.7500000000000006E-2</v>
      </c>
      <c r="G3974"/>
    </row>
    <row r="3975" spans="1:7" x14ac:dyDescent="0.35">
      <c r="A3975">
        <f t="shared" si="125"/>
        <v>9700406</v>
      </c>
      <c r="B3975">
        <v>97</v>
      </c>
      <c r="C3975">
        <v>4</v>
      </c>
      <c r="D3975">
        <v>6</v>
      </c>
      <c r="E3975">
        <v>0.05</v>
      </c>
      <c r="F3975">
        <f t="shared" si="124"/>
        <v>3.7500000000000006E-2</v>
      </c>
      <c r="G3975"/>
    </row>
    <row r="3976" spans="1:7" x14ac:dyDescent="0.35">
      <c r="A3976">
        <f t="shared" si="125"/>
        <v>9701605</v>
      </c>
      <c r="B3976">
        <v>97</v>
      </c>
      <c r="C3976">
        <v>16</v>
      </c>
      <c r="D3976">
        <v>5</v>
      </c>
      <c r="E3976">
        <v>0.04</v>
      </c>
      <c r="F3976">
        <f t="shared" si="124"/>
        <v>0.03</v>
      </c>
      <c r="G3976"/>
    </row>
    <row r="3977" spans="1:7" x14ac:dyDescent="0.35">
      <c r="A3977">
        <f t="shared" si="125"/>
        <v>9701705</v>
      </c>
      <c r="B3977">
        <v>97</v>
      </c>
      <c r="C3977">
        <v>17</v>
      </c>
      <c r="D3977">
        <v>5</v>
      </c>
      <c r="E3977">
        <v>0.04</v>
      </c>
      <c r="F3977">
        <f t="shared" si="124"/>
        <v>0.03</v>
      </c>
      <c r="G3977"/>
    </row>
    <row r="3978" spans="1:7" x14ac:dyDescent="0.35">
      <c r="A3978">
        <f t="shared" si="125"/>
        <v>9701805</v>
      </c>
      <c r="B3978">
        <v>97</v>
      </c>
      <c r="C3978">
        <v>18</v>
      </c>
      <c r="D3978">
        <v>5</v>
      </c>
      <c r="E3978">
        <v>0.04</v>
      </c>
      <c r="F3978">
        <f t="shared" si="124"/>
        <v>0.03</v>
      </c>
      <c r="G3978"/>
    </row>
    <row r="3979" spans="1:7" x14ac:dyDescent="0.35">
      <c r="A3979">
        <f t="shared" si="125"/>
        <v>9701905</v>
      </c>
      <c r="B3979">
        <v>97</v>
      </c>
      <c r="C3979">
        <v>19</v>
      </c>
      <c r="D3979">
        <v>5</v>
      </c>
      <c r="E3979">
        <v>0.05</v>
      </c>
      <c r="F3979">
        <f t="shared" si="124"/>
        <v>3.7500000000000006E-2</v>
      </c>
      <c r="G3979"/>
    </row>
    <row r="3980" spans="1:7" x14ac:dyDescent="0.35">
      <c r="A3980">
        <f t="shared" si="125"/>
        <v>9702005</v>
      </c>
      <c r="B3980">
        <v>97</v>
      </c>
      <c r="C3980">
        <v>20</v>
      </c>
      <c r="D3980">
        <v>5</v>
      </c>
      <c r="E3980">
        <v>0.04</v>
      </c>
      <c r="F3980">
        <f t="shared" si="124"/>
        <v>0.03</v>
      </c>
      <c r="G3980"/>
    </row>
    <row r="3981" spans="1:7" x14ac:dyDescent="0.35">
      <c r="A3981">
        <f t="shared" si="125"/>
        <v>9702105</v>
      </c>
      <c r="B3981">
        <v>97</v>
      </c>
      <c r="C3981">
        <v>21</v>
      </c>
      <c r="D3981">
        <v>5</v>
      </c>
      <c r="E3981">
        <v>0.04</v>
      </c>
      <c r="F3981">
        <f t="shared" si="124"/>
        <v>0.03</v>
      </c>
      <c r="G3981"/>
    </row>
    <row r="3982" spans="1:7" x14ac:dyDescent="0.35">
      <c r="A3982">
        <f t="shared" si="125"/>
        <v>9702205</v>
      </c>
      <c r="B3982">
        <v>97</v>
      </c>
      <c r="C3982">
        <v>22</v>
      </c>
      <c r="D3982">
        <v>5</v>
      </c>
      <c r="E3982">
        <v>0.05</v>
      </c>
      <c r="F3982">
        <f t="shared" ref="F3982:F4045" si="126">E3982*$K$5</f>
        <v>3.7500000000000006E-2</v>
      </c>
      <c r="G3982"/>
    </row>
    <row r="3983" spans="1:7" x14ac:dyDescent="0.35">
      <c r="A3983">
        <f t="shared" ref="A3983:A4046" si="127">(B3983*100000)+(C3983*100)+D3983</f>
        <v>9702305</v>
      </c>
      <c r="B3983">
        <v>97</v>
      </c>
      <c r="C3983">
        <v>23</v>
      </c>
      <c r="D3983">
        <v>5</v>
      </c>
      <c r="E3983">
        <v>0.05</v>
      </c>
      <c r="F3983">
        <f t="shared" si="126"/>
        <v>3.7500000000000006E-2</v>
      </c>
      <c r="G3983"/>
    </row>
    <row r="3984" spans="1:7" x14ac:dyDescent="0.35">
      <c r="A3984">
        <f t="shared" si="127"/>
        <v>9702405</v>
      </c>
      <c r="B3984">
        <v>97</v>
      </c>
      <c r="C3984">
        <v>24</v>
      </c>
      <c r="D3984">
        <v>5</v>
      </c>
      <c r="E3984">
        <v>0.05</v>
      </c>
      <c r="F3984">
        <f t="shared" si="126"/>
        <v>3.7500000000000006E-2</v>
      </c>
      <c r="G3984"/>
    </row>
    <row r="3985" spans="1:7" x14ac:dyDescent="0.35">
      <c r="A3985">
        <f t="shared" si="127"/>
        <v>9702505</v>
      </c>
      <c r="B3985">
        <v>97</v>
      </c>
      <c r="C3985">
        <v>25</v>
      </c>
      <c r="D3985">
        <v>5</v>
      </c>
      <c r="E3985">
        <v>0.05</v>
      </c>
      <c r="F3985">
        <f t="shared" si="126"/>
        <v>3.7500000000000006E-2</v>
      </c>
      <c r="G3985"/>
    </row>
    <row r="3986" spans="1:7" x14ac:dyDescent="0.35">
      <c r="A3986">
        <f t="shared" si="127"/>
        <v>9800106</v>
      </c>
      <c r="B3986">
        <v>98</v>
      </c>
      <c r="C3986">
        <v>1</v>
      </c>
      <c r="D3986">
        <v>6</v>
      </c>
      <c r="E3986">
        <v>0.05</v>
      </c>
      <c r="F3986">
        <f t="shared" si="126"/>
        <v>3.7500000000000006E-2</v>
      </c>
      <c r="G3986"/>
    </row>
    <row r="3987" spans="1:7" x14ac:dyDescent="0.35">
      <c r="A3987">
        <f t="shared" si="127"/>
        <v>9800206</v>
      </c>
      <c r="B3987">
        <v>98</v>
      </c>
      <c r="C3987">
        <v>2</v>
      </c>
      <c r="D3987">
        <v>6</v>
      </c>
      <c r="E3987">
        <v>0.05</v>
      </c>
      <c r="F3987">
        <f t="shared" si="126"/>
        <v>3.7500000000000006E-2</v>
      </c>
      <c r="G3987"/>
    </row>
    <row r="3988" spans="1:7" x14ac:dyDescent="0.35">
      <c r="A3988">
        <f t="shared" si="127"/>
        <v>9800306</v>
      </c>
      <c r="B3988">
        <v>98</v>
      </c>
      <c r="C3988">
        <v>3</v>
      </c>
      <c r="D3988">
        <v>6</v>
      </c>
      <c r="E3988">
        <v>0.05</v>
      </c>
      <c r="F3988">
        <f t="shared" si="126"/>
        <v>3.7500000000000006E-2</v>
      </c>
      <c r="G3988"/>
    </row>
    <row r="3989" spans="1:7" x14ac:dyDescent="0.35">
      <c r="A3989">
        <f t="shared" si="127"/>
        <v>9800406</v>
      </c>
      <c r="B3989">
        <v>98</v>
      </c>
      <c r="C3989">
        <v>4</v>
      </c>
      <c r="D3989">
        <v>6</v>
      </c>
      <c r="E3989">
        <v>0.05</v>
      </c>
      <c r="F3989">
        <f t="shared" si="126"/>
        <v>3.7500000000000006E-2</v>
      </c>
      <c r="G3989"/>
    </row>
    <row r="3990" spans="1:7" x14ac:dyDescent="0.35">
      <c r="A3990">
        <f t="shared" si="127"/>
        <v>9801305</v>
      </c>
      <c r="B3990">
        <v>98</v>
      </c>
      <c r="C3990">
        <v>13</v>
      </c>
      <c r="D3990">
        <v>5</v>
      </c>
      <c r="E3990">
        <v>0.04</v>
      </c>
      <c r="F3990">
        <f t="shared" si="126"/>
        <v>0.03</v>
      </c>
      <c r="G3990"/>
    </row>
    <row r="3991" spans="1:7" x14ac:dyDescent="0.35">
      <c r="A3991">
        <f t="shared" si="127"/>
        <v>9801405</v>
      </c>
      <c r="B3991">
        <v>98</v>
      </c>
      <c r="C3991">
        <v>14</v>
      </c>
      <c r="D3991">
        <v>5</v>
      </c>
      <c r="E3991">
        <v>0.04</v>
      </c>
      <c r="F3991">
        <f t="shared" si="126"/>
        <v>0.03</v>
      </c>
      <c r="G3991"/>
    </row>
    <row r="3992" spans="1:7" x14ac:dyDescent="0.35">
      <c r="A3992">
        <f t="shared" si="127"/>
        <v>9801505</v>
      </c>
      <c r="B3992">
        <v>98</v>
      </c>
      <c r="C3992">
        <v>15</v>
      </c>
      <c r="D3992">
        <v>5</v>
      </c>
      <c r="E3992">
        <v>0.04</v>
      </c>
      <c r="F3992">
        <f t="shared" si="126"/>
        <v>0.03</v>
      </c>
      <c r="G3992"/>
    </row>
    <row r="3993" spans="1:7" x14ac:dyDescent="0.35">
      <c r="A3993">
        <f t="shared" si="127"/>
        <v>9801605</v>
      </c>
      <c r="B3993">
        <v>98</v>
      </c>
      <c r="C3993">
        <v>16</v>
      </c>
      <c r="D3993">
        <v>5</v>
      </c>
      <c r="E3993">
        <v>0.04</v>
      </c>
      <c r="F3993">
        <f t="shared" si="126"/>
        <v>0.03</v>
      </c>
      <c r="G3993"/>
    </row>
    <row r="3994" spans="1:7" x14ac:dyDescent="0.35">
      <c r="A3994">
        <f t="shared" si="127"/>
        <v>9801705</v>
      </c>
      <c r="B3994">
        <v>98</v>
      </c>
      <c r="C3994">
        <v>17</v>
      </c>
      <c r="D3994">
        <v>5</v>
      </c>
      <c r="E3994">
        <v>0.04</v>
      </c>
      <c r="F3994">
        <f t="shared" si="126"/>
        <v>0.03</v>
      </c>
      <c r="G3994"/>
    </row>
    <row r="3995" spans="1:7" x14ac:dyDescent="0.35">
      <c r="A3995">
        <f t="shared" si="127"/>
        <v>9801805</v>
      </c>
      <c r="B3995">
        <v>98</v>
      </c>
      <c r="C3995">
        <v>18</v>
      </c>
      <c r="D3995">
        <v>5</v>
      </c>
      <c r="E3995">
        <v>0.04</v>
      </c>
      <c r="F3995">
        <f t="shared" si="126"/>
        <v>0.03</v>
      </c>
      <c r="G3995"/>
    </row>
    <row r="3996" spans="1:7" x14ac:dyDescent="0.35">
      <c r="A3996">
        <f t="shared" si="127"/>
        <v>9801905</v>
      </c>
      <c r="B3996">
        <v>98</v>
      </c>
      <c r="C3996">
        <v>19</v>
      </c>
      <c r="D3996">
        <v>5</v>
      </c>
      <c r="E3996">
        <v>0.04</v>
      </c>
      <c r="F3996">
        <f t="shared" si="126"/>
        <v>0.03</v>
      </c>
      <c r="G3996"/>
    </row>
    <row r="3997" spans="1:7" x14ac:dyDescent="0.35">
      <c r="A3997">
        <f t="shared" si="127"/>
        <v>9802005</v>
      </c>
      <c r="B3997">
        <v>98</v>
      </c>
      <c r="C3997">
        <v>20</v>
      </c>
      <c r="D3997">
        <v>5</v>
      </c>
      <c r="E3997">
        <v>0.05</v>
      </c>
      <c r="F3997">
        <f t="shared" si="126"/>
        <v>3.7500000000000006E-2</v>
      </c>
      <c r="G3997"/>
    </row>
    <row r="3998" spans="1:7" x14ac:dyDescent="0.35">
      <c r="A3998">
        <f t="shared" si="127"/>
        <v>9802105</v>
      </c>
      <c r="B3998">
        <v>98</v>
      </c>
      <c r="C3998">
        <v>21</v>
      </c>
      <c r="D3998">
        <v>5</v>
      </c>
      <c r="E3998">
        <v>0.05</v>
      </c>
      <c r="F3998">
        <f t="shared" si="126"/>
        <v>3.7500000000000006E-2</v>
      </c>
      <c r="G3998"/>
    </row>
    <row r="3999" spans="1:7" x14ac:dyDescent="0.35">
      <c r="A3999">
        <f t="shared" si="127"/>
        <v>9802205</v>
      </c>
      <c r="B3999">
        <v>98</v>
      </c>
      <c r="C3999">
        <v>22</v>
      </c>
      <c r="D3999">
        <v>5</v>
      </c>
      <c r="E3999">
        <v>0.05</v>
      </c>
      <c r="F3999">
        <f t="shared" si="126"/>
        <v>3.7500000000000006E-2</v>
      </c>
      <c r="G3999"/>
    </row>
    <row r="4000" spans="1:7" x14ac:dyDescent="0.35">
      <c r="A4000">
        <f t="shared" si="127"/>
        <v>9802305</v>
      </c>
      <c r="B4000">
        <v>98</v>
      </c>
      <c r="C4000">
        <v>23</v>
      </c>
      <c r="D4000">
        <v>5</v>
      </c>
      <c r="E4000">
        <v>0.05</v>
      </c>
      <c r="F4000">
        <f t="shared" si="126"/>
        <v>3.7500000000000006E-2</v>
      </c>
      <c r="G4000"/>
    </row>
    <row r="4001" spans="1:7" x14ac:dyDescent="0.35">
      <c r="A4001">
        <f t="shared" si="127"/>
        <v>9802405</v>
      </c>
      <c r="B4001">
        <v>98</v>
      </c>
      <c r="C4001">
        <v>24</v>
      </c>
      <c r="D4001">
        <v>5</v>
      </c>
      <c r="E4001">
        <v>0.05</v>
      </c>
      <c r="F4001">
        <f t="shared" si="126"/>
        <v>3.7500000000000006E-2</v>
      </c>
      <c r="G4001"/>
    </row>
    <row r="4002" spans="1:7" x14ac:dyDescent="0.35">
      <c r="A4002">
        <f t="shared" si="127"/>
        <v>9802505</v>
      </c>
      <c r="B4002">
        <v>98</v>
      </c>
      <c r="C4002">
        <v>25</v>
      </c>
      <c r="D4002">
        <v>5</v>
      </c>
      <c r="E4002">
        <v>0.05</v>
      </c>
      <c r="F4002">
        <f t="shared" si="126"/>
        <v>3.7500000000000006E-2</v>
      </c>
      <c r="G4002"/>
    </row>
    <row r="4003" spans="1:7" x14ac:dyDescent="0.35">
      <c r="A4003">
        <f t="shared" si="127"/>
        <v>9900106</v>
      </c>
      <c r="B4003">
        <v>99</v>
      </c>
      <c r="C4003">
        <v>1</v>
      </c>
      <c r="D4003">
        <v>6</v>
      </c>
      <c r="E4003">
        <v>0.05</v>
      </c>
      <c r="F4003">
        <f t="shared" si="126"/>
        <v>3.7500000000000006E-2</v>
      </c>
      <c r="G4003"/>
    </row>
    <row r="4004" spans="1:7" x14ac:dyDescent="0.35">
      <c r="A4004">
        <f t="shared" si="127"/>
        <v>9900206</v>
      </c>
      <c r="B4004">
        <v>99</v>
      </c>
      <c r="C4004">
        <v>2</v>
      </c>
      <c r="D4004">
        <v>6</v>
      </c>
      <c r="E4004">
        <v>0.05</v>
      </c>
      <c r="F4004">
        <f t="shared" si="126"/>
        <v>3.7500000000000006E-2</v>
      </c>
      <c r="G4004"/>
    </row>
    <row r="4005" spans="1:7" x14ac:dyDescent="0.35">
      <c r="A4005">
        <f t="shared" si="127"/>
        <v>9900306</v>
      </c>
      <c r="B4005">
        <v>99</v>
      </c>
      <c r="C4005">
        <v>3</v>
      </c>
      <c r="D4005">
        <v>6</v>
      </c>
      <c r="E4005">
        <v>0.05</v>
      </c>
      <c r="F4005">
        <f t="shared" si="126"/>
        <v>3.7500000000000006E-2</v>
      </c>
      <c r="G4005"/>
    </row>
    <row r="4006" spans="1:7" x14ac:dyDescent="0.35">
      <c r="A4006">
        <f t="shared" si="127"/>
        <v>9900406</v>
      </c>
      <c r="B4006">
        <v>99</v>
      </c>
      <c r="C4006">
        <v>4</v>
      </c>
      <c r="D4006">
        <v>6</v>
      </c>
      <c r="E4006">
        <v>0.05</v>
      </c>
      <c r="F4006">
        <f t="shared" si="126"/>
        <v>3.7500000000000006E-2</v>
      </c>
      <c r="G4006"/>
    </row>
    <row r="4007" spans="1:7" x14ac:dyDescent="0.35">
      <c r="A4007">
        <f t="shared" si="127"/>
        <v>9901305</v>
      </c>
      <c r="B4007">
        <v>99</v>
      </c>
      <c r="C4007">
        <v>13</v>
      </c>
      <c r="D4007">
        <v>5</v>
      </c>
      <c r="E4007">
        <v>0.04</v>
      </c>
      <c r="F4007">
        <f t="shared" si="126"/>
        <v>0.03</v>
      </c>
      <c r="G4007"/>
    </row>
    <row r="4008" spans="1:7" x14ac:dyDescent="0.35">
      <c r="A4008">
        <f t="shared" si="127"/>
        <v>9901405</v>
      </c>
      <c r="B4008">
        <v>99</v>
      </c>
      <c r="C4008">
        <v>14</v>
      </c>
      <c r="D4008">
        <v>5</v>
      </c>
      <c r="E4008">
        <v>0.04</v>
      </c>
      <c r="F4008">
        <f t="shared" si="126"/>
        <v>0.03</v>
      </c>
      <c r="G4008"/>
    </row>
    <row r="4009" spans="1:7" x14ac:dyDescent="0.35">
      <c r="A4009">
        <f t="shared" si="127"/>
        <v>9901505</v>
      </c>
      <c r="B4009">
        <v>99</v>
      </c>
      <c r="C4009">
        <v>15</v>
      </c>
      <c r="D4009">
        <v>5</v>
      </c>
      <c r="E4009">
        <v>0.04</v>
      </c>
      <c r="F4009">
        <f t="shared" si="126"/>
        <v>0.03</v>
      </c>
      <c r="G4009"/>
    </row>
    <row r="4010" spans="1:7" x14ac:dyDescent="0.35">
      <c r="A4010">
        <f t="shared" si="127"/>
        <v>9901605</v>
      </c>
      <c r="B4010">
        <v>99</v>
      </c>
      <c r="C4010">
        <v>16</v>
      </c>
      <c r="D4010">
        <v>5</v>
      </c>
      <c r="E4010">
        <v>0.04</v>
      </c>
      <c r="F4010">
        <f t="shared" si="126"/>
        <v>0.03</v>
      </c>
      <c r="G4010"/>
    </row>
    <row r="4011" spans="1:7" x14ac:dyDescent="0.35">
      <c r="A4011">
        <f t="shared" si="127"/>
        <v>9901705</v>
      </c>
      <c r="B4011">
        <v>99</v>
      </c>
      <c r="C4011">
        <v>17</v>
      </c>
      <c r="D4011">
        <v>5</v>
      </c>
      <c r="E4011">
        <v>0.04</v>
      </c>
      <c r="F4011">
        <f t="shared" si="126"/>
        <v>0.03</v>
      </c>
      <c r="G4011"/>
    </row>
    <row r="4012" spans="1:7" x14ac:dyDescent="0.35">
      <c r="A4012">
        <f t="shared" si="127"/>
        <v>9901805</v>
      </c>
      <c r="B4012">
        <v>99</v>
      </c>
      <c r="C4012">
        <v>18</v>
      </c>
      <c r="D4012">
        <v>5</v>
      </c>
      <c r="E4012">
        <v>0.05</v>
      </c>
      <c r="F4012">
        <f t="shared" si="126"/>
        <v>3.7500000000000006E-2</v>
      </c>
      <c r="G4012"/>
    </row>
    <row r="4013" spans="1:7" x14ac:dyDescent="0.35">
      <c r="A4013">
        <f t="shared" si="127"/>
        <v>9901905</v>
      </c>
      <c r="B4013">
        <v>99</v>
      </c>
      <c r="C4013">
        <v>19</v>
      </c>
      <c r="D4013">
        <v>5</v>
      </c>
      <c r="E4013">
        <v>0.05</v>
      </c>
      <c r="F4013">
        <f t="shared" si="126"/>
        <v>3.7500000000000006E-2</v>
      </c>
      <c r="G4013"/>
    </row>
    <row r="4014" spans="1:7" x14ac:dyDescent="0.35">
      <c r="A4014">
        <f t="shared" si="127"/>
        <v>9902005</v>
      </c>
      <c r="B4014">
        <v>99</v>
      </c>
      <c r="C4014">
        <v>20</v>
      </c>
      <c r="D4014">
        <v>5</v>
      </c>
      <c r="E4014">
        <v>0.05</v>
      </c>
      <c r="F4014">
        <f t="shared" si="126"/>
        <v>3.7500000000000006E-2</v>
      </c>
      <c r="G4014"/>
    </row>
    <row r="4015" spans="1:7" x14ac:dyDescent="0.35">
      <c r="A4015">
        <f t="shared" si="127"/>
        <v>9902105</v>
      </c>
      <c r="B4015">
        <v>99</v>
      </c>
      <c r="C4015">
        <v>21</v>
      </c>
      <c r="D4015">
        <v>5</v>
      </c>
      <c r="E4015">
        <v>0.05</v>
      </c>
      <c r="F4015">
        <f t="shared" si="126"/>
        <v>3.7500000000000006E-2</v>
      </c>
      <c r="G4015"/>
    </row>
    <row r="4016" spans="1:7" x14ac:dyDescent="0.35">
      <c r="A4016">
        <f t="shared" si="127"/>
        <v>9902205</v>
      </c>
      <c r="B4016">
        <v>99</v>
      </c>
      <c r="C4016">
        <v>22</v>
      </c>
      <c r="D4016">
        <v>5</v>
      </c>
      <c r="E4016">
        <v>0.05</v>
      </c>
      <c r="F4016">
        <f t="shared" si="126"/>
        <v>3.7500000000000006E-2</v>
      </c>
      <c r="G4016"/>
    </row>
    <row r="4017" spans="1:7" x14ac:dyDescent="0.35">
      <c r="A4017">
        <f t="shared" si="127"/>
        <v>9902305</v>
      </c>
      <c r="B4017">
        <v>99</v>
      </c>
      <c r="C4017">
        <v>23</v>
      </c>
      <c r="D4017">
        <v>5</v>
      </c>
      <c r="E4017">
        <v>0.05</v>
      </c>
      <c r="F4017">
        <f t="shared" si="126"/>
        <v>3.7500000000000006E-2</v>
      </c>
      <c r="G4017"/>
    </row>
    <row r="4018" spans="1:7" x14ac:dyDescent="0.35">
      <c r="A4018">
        <f t="shared" si="127"/>
        <v>9902405</v>
      </c>
      <c r="B4018">
        <v>99</v>
      </c>
      <c r="C4018">
        <v>24</v>
      </c>
      <c r="D4018">
        <v>5</v>
      </c>
      <c r="E4018">
        <v>0.05</v>
      </c>
      <c r="F4018">
        <f t="shared" si="126"/>
        <v>3.7500000000000006E-2</v>
      </c>
      <c r="G4018"/>
    </row>
    <row r="4019" spans="1:7" x14ac:dyDescent="0.35">
      <c r="A4019">
        <f t="shared" si="127"/>
        <v>9902505</v>
      </c>
      <c r="B4019">
        <v>99</v>
      </c>
      <c r="C4019">
        <v>25</v>
      </c>
      <c r="D4019">
        <v>5</v>
      </c>
      <c r="E4019">
        <v>0.05</v>
      </c>
      <c r="F4019">
        <f t="shared" si="126"/>
        <v>3.7500000000000006E-2</v>
      </c>
      <c r="G4019"/>
    </row>
    <row r="4020" spans="1:7" x14ac:dyDescent="0.35">
      <c r="A4020">
        <f t="shared" si="127"/>
        <v>10000106</v>
      </c>
      <c r="B4020">
        <v>100</v>
      </c>
      <c r="C4020">
        <v>1</v>
      </c>
      <c r="D4020">
        <v>6</v>
      </c>
      <c r="E4020">
        <v>0.04</v>
      </c>
      <c r="F4020">
        <f t="shared" si="126"/>
        <v>0.03</v>
      </c>
      <c r="G4020"/>
    </row>
    <row r="4021" spans="1:7" x14ac:dyDescent="0.35">
      <c r="A4021">
        <f t="shared" si="127"/>
        <v>10000206</v>
      </c>
      <c r="B4021">
        <v>100</v>
      </c>
      <c r="C4021">
        <v>2</v>
      </c>
      <c r="D4021">
        <v>6</v>
      </c>
      <c r="E4021">
        <v>0.04</v>
      </c>
      <c r="F4021">
        <f t="shared" si="126"/>
        <v>0.03</v>
      </c>
      <c r="G4021"/>
    </row>
    <row r="4022" spans="1:7" x14ac:dyDescent="0.35">
      <c r="A4022">
        <f t="shared" si="127"/>
        <v>10000306</v>
      </c>
      <c r="B4022">
        <v>100</v>
      </c>
      <c r="C4022">
        <v>3</v>
      </c>
      <c r="D4022">
        <v>6</v>
      </c>
      <c r="E4022">
        <v>0.05</v>
      </c>
      <c r="F4022">
        <f t="shared" si="126"/>
        <v>3.7500000000000006E-2</v>
      </c>
      <c r="G4022"/>
    </row>
    <row r="4023" spans="1:7" x14ac:dyDescent="0.35">
      <c r="A4023">
        <f t="shared" si="127"/>
        <v>10000406</v>
      </c>
      <c r="B4023">
        <v>100</v>
      </c>
      <c r="C4023">
        <v>4</v>
      </c>
      <c r="D4023">
        <v>6</v>
      </c>
      <c r="E4023">
        <v>0.05</v>
      </c>
      <c r="F4023">
        <f t="shared" si="126"/>
        <v>3.7500000000000006E-2</v>
      </c>
      <c r="G4023"/>
    </row>
    <row r="4024" spans="1:7" x14ac:dyDescent="0.35">
      <c r="A4024">
        <f t="shared" si="127"/>
        <v>10001005</v>
      </c>
      <c r="B4024">
        <v>100</v>
      </c>
      <c r="C4024">
        <v>10</v>
      </c>
      <c r="D4024">
        <v>5</v>
      </c>
      <c r="E4024">
        <v>0.04</v>
      </c>
      <c r="F4024">
        <f t="shared" si="126"/>
        <v>0.03</v>
      </c>
      <c r="G4024"/>
    </row>
    <row r="4025" spans="1:7" x14ac:dyDescent="0.35">
      <c r="A4025">
        <f t="shared" si="127"/>
        <v>10001105</v>
      </c>
      <c r="B4025">
        <v>100</v>
      </c>
      <c r="C4025">
        <v>11</v>
      </c>
      <c r="D4025">
        <v>5</v>
      </c>
      <c r="E4025">
        <v>0.04</v>
      </c>
      <c r="F4025">
        <f t="shared" si="126"/>
        <v>0.03</v>
      </c>
      <c r="G4025"/>
    </row>
    <row r="4026" spans="1:7" x14ac:dyDescent="0.35">
      <c r="A4026">
        <f t="shared" si="127"/>
        <v>10001205</v>
      </c>
      <c r="B4026">
        <v>100</v>
      </c>
      <c r="C4026">
        <v>12</v>
      </c>
      <c r="D4026">
        <v>5</v>
      </c>
      <c r="E4026">
        <v>0.04</v>
      </c>
      <c r="F4026">
        <f t="shared" si="126"/>
        <v>0.03</v>
      </c>
      <c r="G4026"/>
    </row>
    <row r="4027" spans="1:7" x14ac:dyDescent="0.35">
      <c r="A4027">
        <f t="shared" si="127"/>
        <v>10001305</v>
      </c>
      <c r="B4027">
        <v>100</v>
      </c>
      <c r="C4027">
        <v>13</v>
      </c>
      <c r="D4027">
        <v>5</v>
      </c>
      <c r="E4027">
        <v>0.04</v>
      </c>
      <c r="F4027">
        <f t="shared" si="126"/>
        <v>0.03</v>
      </c>
      <c r="G4027"/>
    </row>
    <row r="4028" spans="1:7" x14ac:dyDescent="0.35">
      <c r="A4028">
        <f t="shared" si="127"/>
        <v>10001405</v>
      </c>
      <c r="B4028">
        <v>100</v>
      </c>
      <c r="C4028">
        <v>14</v>
      </c>
      <c r="D4028">
        <v>5</v>
      </c>
      <c r="E4028">
        <v>0.04</v>
      </c>
      <c r="F4028">
        <f t="shared" si="126"/>
        <v>0.03</v>
      </c>
      <c r="G4028"/>
    </row>
    <row r="4029" spans="1:7" x14ac:dyDescent="0.35">
      <c r="A4029">
        <f t="shared" si="127"/>
        <v>10001505</v>
      </c>
      <c r="B4029">
        <v>100</v>
      </c>
      <c r="C4029">
        <v>15</v>
      </c>
      <c r="D4029">
        <v>5</v>
      </c>
      <c r="E4029">
        <v>0.04</v>
      </c>
      <c r="F4029">
        <f t="shared" si="126"/>
        <v>0.03</v>
      </c>
      <c r="G4029"/>
    </row>
    <row r="4030" spans="1:7" x14ac:dyDescent="0.35">
      <c r="A4030">
        <f t="shared" si="127"/>
        <v>10001605</v>
      </c>
      <c r="B4030">
        <v>100</v>
      </c>
      <c r="C4030">
        <v>16</v>
      </c>
      <c r="D4030">
        <v>5</v>
      </c>
      <c r="E4030">
        <v>0.04</v>
      </c>
      <c r="F4030">
        <f t="shared" si="126"/>
        <v>0.03</v>
      </c>
      <c r="G4030"/>
    </row>
    <row r="4031" spans="1:7" x14ac:dyDescent="0.35">
      <c r="A4031">
        <f t="shared" si="127"/>
        <v>10001705</v>
      </c>
      <c r="B4031">
        <v>100</v>
      </c>
      <c r="C4031">
        <v>17</v>
      </c>
      <c r="D4031">
        <v>5</v>
      </c>
      <c r="E4031">
        <v>0.04</v>
      </c>
      <c r="F4031">
        <f t="shared" si="126"/>
        <v>0.03</v>
      </c>
      <c r="G4031"/>
    </row>
    <row r="4032" spans="1:7" x14ac:dyDescent="0.35">
      <c r="A4032">
        <f t="shared" si="127"/>
        <v>10001805</v>
      </c>
      <c r="B4032">
        <v>100</v>
      </c>
      <c r="C4032">
        <v>18</v>
      </c>
      <c r="D4032">
        <v>5</v>
      </c>
      <c r="E4032">
        <v>0.04</v>
      </c>
      <c r="F4032">
        <f t="shared" si="126"/>
        <v>0.03</v>
      </c>
      <c r="G4032"/>
    </row>
    <row r="4033" spans="1:7" x14ac:dyDescent="0.35">
      <c r="A4033">
        <f t="shared" si="127"/>
        <v>10001905</v>
      </c>
      <c r="B4033">
        <v>100</v>
      </c>
      <c r="C4033">
        <v>19</v>
      </c>
      <c r="D4033">
        <v>5</v>
      </c>
      <c r="E4033">
        <v>0.05</v>
      </c>
      <c r="F4033">
        <f t="shared" si="126"/>
        <v>3.7500000000000006E-2</v>
      </c>
      <c r="G4033"/>
    </row>
    <row r="4034" spans="1:7" x14ac:dyDescent="0.35">
      <c r="A4034">
        <f t="shared" si="127"/>
        <v>10002005</v>
      </c>
      <c r="B4034">
        <v>100</v>
      </c>
      <c r="C4034">
        <v>20</v>
      </c>
      <c r="D4034">
        <v>5</v>
      </c>
      <c r="E4034">
        <v>0.05</v>
      </c>
      <c r="F4034">
        <f t="shared" si="126"/>
        <v>3.7500000000000006E-2</v>
      </c>
      <c r="G4034"/>
    </row>
    <row r="4035" spans="1:7" x14ac:dyDescent="0.35">
      <c r="A4035">
        <f t="shared" si="127"/>
        <v>10002105</v>
      </c>
      <c r="B4035">
        <v>100</v>
      </c>
      <c r="C4035">
        <v>21</v>
      </c>
      <c r="D4035">
        <v>5</v>
      </c>
      <c r="E4035">
        <v>0.05</v>
      </c>
      <c r="F4035">
        <f t="shared" si="126"/>
        <v>3.7500000000000006E-2</v>
      </c>
      <c r="G4035"/>
    </row>
    <row r="4036" spans="1:7" x14ac:dyDescent="0.35">
      <c r="A4036">
        <f t="shared" si="127"/>
        <v>10002205</v>
      </c>
      <c r="B4036">
        <v>100</v>
      </c>
      <c r="C4036">
        <v>22</v>
      </c>
      <c r="D4036">
        <v>5</v>
      </c>
      <c r="E4036">
        <v>0.04</v>
      </c>
      <c r="F4036">
        <f t="shared" si="126"/>
        <v>0.03</v>
      </c>
      <c r="G4036"/>
    </row>
    <row r="4037" spans="1:7" x14ac:dyDescent="0.35">
      <c r="A4037">
        <f t="shared" si="127"/>
        <v>10002305</v>
      </c>
      <c r="B4037">
        <v>100</v>
      </c>
      <c r="C4037">
        <v>23</v>
      </c>
      <c r="D4037">
        <v>5</v>
      </c>
      <c r="E4037">
        <v>0.05</v>
      </c>
      <c r="F4037">
        <f t="shared" si="126"/>
        <v>3.7500000000000006E-2</v>
      </c>
      <c r="G4037"/>
    </row>
    <row r="4038" spans="1:7" x14ac:dyDescent="0.35">
      <c r="A4038">
        <f t="shared" si="127"/>
        <v>10002405</v>
      </c>
      <c r="B4038">
        <v>100</v>
      </c>
      <c r="C4038">
        <v>24</v>
      </c>
      <c r="D4038">
        <v>5</v>
      </c>
      <c r="E4038">
        <v>0.04</v>
      </c>
      <c r="F4038">
        <f t="shared" si="126"/>
        <v>0.03</v>
      </c>
      <c r="G4038"/>
    </row>
    <row r="4039" spans="1:7" x14ac:dyDescent="0.35">
      <c r="A4039">
        <f t="shared" si="127"/>
        <v>10002505</v>
      </c>
      <c r="B4039">
        <v>100</v>
      </c>
      <c r="C4039">
        <v>25</v>
      </c>
      <c r="D4039">
        <v>5</v>
      </c>
      <c r="E4039">
        <v>0.04</v>
      </c>
      <c r="F4039">
        <f t="shared" si="126"/>
        <v>0.03</v>
      </c>
      <c r="G4039"/>
    </row>
    <row r="4040" spans="1:7" x14ac:dyDescent="0.35">
      <c r="A4040">
        <f t="shared" si="127"/>
        <v>10100106</v>
      </c>
      <c r="B4040">
        <v>101</v>
      </c>
      <c r="C4040">
        <v>1</v>
      </c>
      <c r="D4040">
        <v>6</v>
      </c>
      <c r="E4040">
        <v>0.04</v>
      </c>
      <c r="F4040">
        <f t="shared" si="126"/>
        <v>0.03</v>
      </c>
      <c r="G4040"/>
    </row>
    <row r="4041" spans="1:7" x14ac:dyDescent="0.35">
      <c r="A4041">
        <f t="shared" si="127"/>
        <v>10100206</v>
      </c>
      <c r="B4041">
        <v>101</v>
      </c>
      <c r="C4041">
        <v>2</v>
      </c>
      <c r="D4041">
        <v>6</v>
      </c>
      <c r="E4041">
        <v>0.04</v>
      </c>
      <c r="F4041">
        <f t="shared" si="126"/>
        <v>0.03</v>
      </c>
      <c r="G4041"/>
    </row>
    <row r="4042" spans="1:7" x14ac:dyDescent="0.35">
      <c r="A4042">
        <f t="shared" si="127"/>
        <v>10100306</v>
      </c>
      <c r="B4042">
        <v>101</v>
      </c>
      <c r="C4042">
        <v>3</v>
      </c>
      <c r="D4042">
        <v>6</v>
      </c>
      <c r="E4042">
        <v>0.04</v>
      </c>
      <c r="F4042">
        <f t="shared" si="126"/>
        <v>0.03</v>
      </c>
      <c r="G4042"/>
    </row>
    <row r="4043" spans="1:7" x14ac:dyDescent="0.35">
      <c r="A4043">
        <f t="shared" si="127"/>
        <v>10100406</v>
      </c>
      <c r="B4043">
        <v>101</v>
      </c>
      <c r="C4043">
        <v>4</v>
      </c>
      <c r="D4043">
        <v>6</v>
      </c>
      <c r="E4043">
        <v>0.04</v>
      </c>
      <c r="F4043">
        <f t="shared" si="126"/>
        <v>0.03</v>
      </c>
      <c r="G4043"/>
    </row>
    <row r="4044" spans="1:7" x14ac:dyDescent="0.35">
      <c r="A4044">
        <f t="shared" si="127"/>
        <v>10100905</v>
      </c>
      <c r="B4044">
        <v>101</v>
      </c>
      <c r="C4044">
        <v>9</v>
      </c>
      <c r="D4044">
        <v>5</v>
      </c>
      <c r="E4044">
        <v>0.04</v>
      </c>
      <c r="F4044">
        <f t="shared" si="126"/>
        <v>0.03</v>
      </c>
      <c r="G4044"/>
    </row>
    <row r="4045" spans="1:7" x14ac:dyDescent="0.35">
      <c r="A4045">
        <f t="shared" si="127"/>
        <v>10101005</v>
      </c>
      <c r="B4045">
        <v>101</v>
      </c>
      <c r="C4045">
        <v>10</v>
      </c>
      <c r="D4045">
        <v>5</v>
      </c>
      <c r="E4045">
        <v>0.04</v>
      </c>
      <c r="F4045">
        <f t="shared" si="126"/>
        <v>0.03</v>
      </c>
      <c r="G4045"/>
    </row>
    <row r="4046" spans="1:7" x14ac:dyDescent="0.35">
      <c r="A4046">
        <f t="shared" si="127"/>
        <v>10101105</v>
      </c>
      <c r="B4046">
        <v>101</v>
      </c>
      <c r="C4046">
        <v>11</v>
      </c>
      <c r="D4046">
        <v>5</v>
      </c>
      <c r="E4046">
        <v>0.04</v>
      </c>
      <c r="F4046">
        <f t="shared" ref="F4046:F4109" si="128">E4046*$K$5</f>
        <v>0.03</v>
      </c>
      <c r="G4046"/>
    </row>
    <row r="4047" spans="1:7" x14ac:dyDescent="0.35">
      <c r="A4047">
        <f t="shared" ref="A4047:A4110" si="129">(B4047*100000)+(C4047*100)+D4047</f>
        <v>10101205</v>
      </c>
      <c r="B4047">
        <v>101</v>
      </c>
      <c r="C4047">
        <v>12</v>
      </c>
      <c r="D4047">
        <v>5</v>
      </c>
      <c r="E4047">
        <v>0.04</v>
      </c>
      <c r="F4047">
        <f t="shared" si="128"/>
        <v>0.03</v>
      </c>
      <c r="G4047"/>
    </row>
    <row r="4048" spans="1:7" x14ac:dyDescent="0.35">
      <c r="A4048">
        <f t="shared" si="129"/>
        <v>10101305</v>
      </c>
      <c r="B4048">
        <v>101</v>
      </c>
      <c r="C4048">
        <v>13</v>
      </c>
      <c r="D4048">
        <v>5</v>
      </c>
      <c r="E4048">
        <v>0.04</v>
      </c>
      <c r="F4048">
        <f t="shared" si="128"/>
        <v>0.03</v>
      </c>
      <c r="G4048"/>
    </row>
    <row r="4049" spans="1:7" x14ac:dyDescent="0.35">
      <c r="A4049">
        <f t="shared" si="129"/>
        <v>10101405</v>
      </c>
      <c r="B4049">
        <v>101</v>
      </c>
      <c r="C4049">
        <v>14</v>
      </c>
      <c r="D4049">
        <v>5</v>
      </c>
      <c r="E4049">
        <v>0.04</v>
      </c>
      <c r="F4049">
        <f t="shared" si="128"/>
        <v>0.03</v>
      </c>
      <c r="G4049"/>
    </row>
    <row r="4050" spans="1:7" x14ac:dyDescent="0.35">
      <c r="A4050">
        <f t="shared" si="129"/>
        <v>10101505</v>
      </c>
      <c r="B4050">
        <v>101</v>
      </c>
      <c r="C4050">
        <v>15</v>
      </c>
      <c r="D4050">
        <v>5</v>
      </c>
      <c r="E4050">
        <v>0.04</v>
      </c>
      <c r="F4050">
        <f t="shared" si="128"/>
        <v>0.03</v>
      </c>
      <c r="G4050"/>
    </row>
    <row r="4051" spans="1:7" x14ac:dyDescent="0.35">
      <c r="A4051">
        <f t="shared" si="129"/>
        <v>10101605</v>
      </c>
      <c r="B4051">
        <v>101</v>
      </c>
      <c r="C4051">
        <v>16</v>
      </c>
      <c r="D4051">
        <v>5</v>
      </c>
      <c r="E4051">
        <v>0.04</v>
      </c>
      <c r="F4051">
        <f t="shared" si="128"/>
        <v>0.03</v>
      </c>
      <c r="G4051"/>
    </row>
    <row r="4052" spans="1:7" x14ac:dyDescent="0.35">
      <c r="A4052">
        <f t="shared" si="129"/>
        <v>10101705</v>
      </c>
      <c r="B4052">
        <v>101</v>
      </c>
      <c r="C4052">
        <v>17</v>
      </c>
      <c r="D4052">
        <v>5</v>
      </c>
      <c r="E4052">
        <v>0.04</v>
      </c>
      <c r="F4052">
        <f t="shared" si="128"/>
        <v>0.03</v>
      </c>
      <c r="G4052"/>
    </row>
    <row r="4053" spans="1:7" x14ac:dyDescent="0.35">
      <c r="A4053">
        <f t="shared" si="129"/>
        <v>10101805</v>
      </c>
      <c r="B4053">
        <v>101</v>
      </c>
      <c r="C4053">
        <v>18</v>
      </c>
      <c r="D4053">
        <v>5</v>
      </c>
      <c r="E4053">
        <v>0.04</v>
      </c>
      <c r="F4053">
        <f t="shared" si="128"/>
        <v>0.03</v>
      </c>
      <c r="G4053"/>
    </row>
    <row r="4054" spans="1:7" x14ac:dyDescent="0.35">
      <c r="A4054">
        <f t="shared" si="129"/>
        <v>10101905</v>
      </c>
      <c r="B4054">
        <v>101</v>
      </c>
      <c r="C4054">
        <v>19</v>
      </c>
      <c r="D4054">
        <v>5</v>
      </c>
      <c r="E4054">
        <v>0.04</v>
      </c>
      <c r="F4054">
        <f t="shared" si="128"/>
        <v>0.03</v>
      </c>
      <c r="G4054"/>
    </row>
    <row r="4055" spans="1:7" x14ac:dyDescent="0.35">
      <c r="A4055">
        <f t="shared" si="129"/>
        <v>10102005</v>
      </c>
      <c r="B4055">
        <v>101</v>
      </c>
      <c r="C4055">
        <v>20</v>
      </c>
      <c r="D4055">
        <v>5</v>
      </c>
      <c r="E4055">
        <v>0.04</v>
      </c>
      <c r="F4055">
        <f t="shared" si="128"/>
        <v>0.03</v>
      </c>
      <c r="G4055"/>
    </row>
    <row r="4056" spans="1:7" x14ac:dyDescent="0.35">
      <c r="A4056">
        <f t="shared" si="129"/>
        <v>10102105</v>
      </c>
      <c r="B4056">
        <v>101</v>
      </c>
      <c r="C4056">
        <v>21</v>
      </c>
      <c r="D4056">
        <v>5</v>
      </c>
      <c r="E4056">
        <v>0.05</v>
      </c>
      <c r="F4056">
        <f t="shared" si="128"/>
        <v>3.7500000000000006E-2</v>
      </c>
      <c r="G4056"/>
    </row>
    <row r="4057" spans="1:7" x14ac:dyDescent="0.35">
      <c r="A4057">
        <f t="shared" si="129"/>
        <v>10102205</v>
      </c>
      <c r="B4057">
        <v>101</v>
      </c>
      <c r="C4057">
        <v>22</v>
      </c>
      <c r="D4057">
        <v>5</v>
      </c>
      <c r="E4057">
        <v>0.05</v>
      </c>
      <c r="F4057">
        <f t="shared" si="128"/>
        <v>3.7500000000000006E-2</v>
      </c>
      <c r="G4057"/>
    </row>
    <row r="4058" spans="1:7" x14ac:dyDescent="0.35">
      <c r="A4058">
        <f t="shared" si="129"/>
        <v>10102305</v>
      </c>
      <c r="B4058">
        <v>101</v>
      </c>
      <c r="C4058">
        <v>23</v>
      </c>
      <c r="D4058">
        <v>5</v>
      </c>
      <c r="E4058">
        <v>0.04</v>
      </c>
      <c r="F4058">
        <f t="shared" si="128"/>
        <v>0.03</v>
      </c>
      <c r="G4058"/>
    </row>
    <row r="4059" spans="1:7" x14ac:dyDescent="0.35">
      <c r="A4059">
        <f t="shared" si="129"/>
        <v>10102405</v>
      </c>
      <c r="B4059">
        <v>101</v>
      </c>
      <c r="C4059">
        <v>24</v>
      </c>
      <c r="D4059">
        <v>5</v>
      </c>
      <c r="E4059">
        <v>0.04</v>
      </c>
      <c r="F4059">
        <f t="shared" si="128"/>
        <v>0.03</v>
      </c>
      <c r="G4059"/>
    </row>
    <row r="4060" spans="1:7" x14ac:dyDescent="0.35">
      <c r="A4060">
        <f t="shared" si="129"/>
        <v>10102505</v>
      </c>
      <c r="B4060">
        <v>101</v>
      </c>
      <c r="C4060">
        <v>25</v>
      </c>
      <c r="D4060">
        <v>5</v>
      </c>
      <c r="E4060">
        <v>0.04</v>
      </c>
      <c r="F4060">
        <f t="shared" si="128"/>
        <v>0.03</v>
      </c>
      <c r="G4060"/>
    </row>
    <row r="4061" spans="1:7" x14ac:dyDescent="0.35">
      <c r="A4061">
        <f t="shared" si="129"/>
        <v>10200106</v>
      </c>
      <c r="B4061">
        <v>102</v>
      </c>
      <c r="C4061">
        <v>1</v>
      </c>
      <c r="D4061">
        <v>6</v>
      </c>
      <c r="E4061">
        <v>0.04</v>
      </c>
      <c r="F4061">
        <f t="shared" si="128"/>
        <v>0.03</v>
      </c>
      <c r="G4061"/>
    </row>
    <row r="4062" spans="1:7" x14ac:dyDescent="0.35">
      <c r="A4062">
        <f t="shared" si="129"/>
        <v>10200206</v>
      </c>
      <c r="B4062">
        <v>102</v>
      </c>
      <c r="C4062">
        <v>2</v>
      </c>
      <c r="D4062">
        <v>6</v>
      </c>
      <c r="E4062">
        <v>0.04</v>
      </c>
      <c r="F4062">
        <f t="shared" si="128"/>
        <v>0.03</v>
      </c>
      <c r="G4062"/>
    </row>
    <row r="4063" spans="1:7" x14ac:dyDescent="0.35">
      <c r="A4063">
        <f t="shared" si="129"/>
        <v>10200306</v>
      </c>
      <c r="B4063">
        <v>102</v>
      </c>
      <c r="C4063">
        <v>3</v>
      </c>
      <c r="D4063">
        <v>6</v>
      </c>
      <c r="E4063">
        <v>0.04</v>
      </c>
      <c r="F4063">
        <f t="shared" si="128"/>
        <v>0.03</v>
      </c>
      <c r="G4063"/>
    </row>
    <row r="4064" spans="1:7" x14ac:dyDescent="0.35">
      <c r="A4064">
        <f t="shared" si="129"/>
        <v>10200406</v>
      </c>
      <c r="B4064">
        <v>102</v>
      </c>
      <c r="C4064">
        <v>4</v>
      </c>
      <c r="D4064">
        <v>6</v>
      </c>
      <c r="E4064">
        <v>0.04</v>
      </c>
      <c r="F4064">
        <f t="shared" si="128"/>
        <v>0.03</v>
      </c>
      <c r="G4064"/>
    </row>
    <row r="4065" spans="1:7" x14ac:dyDescent="0.35">
      <c r="A4065">
        <f t="shared" si="129"/>
        <v>10200805</v>
      </c>
      <c r="B4065">
        <v>102</v>
      </c>
      <c r="C4065">
        <v>8</v>
      </c>
      <c r="D4065">
        <v>5</v>
      </c>
      <c r="E4065">
        <v>0.04</v>
      </c>
      <c r="F4065">
        <f t="shared" si="128"/>
        <v>0.03</v>
      </c>
      <c r="G4065"/>
    </row>
    <row r="4066" spans="1:7" x14ac:dyDescent="0.35">
      <c r="A4066">
        <f t="shared" si="129"/>
        <v>10200905</v>
      </c>
      <c r="B4066">
        <v>102</v>
      </c>
      <c r="C4066">
        <v>9</v>
      </c>
      <c r="D4066">
        <v>5</v>
      </c>
      <c r="E4066">
        <v>0.04</v>
      </c>
      <c r="F4066">
        <f t="shared" si="128"/>
        <v>0.03</v>
      </c>
      <c r="G4066"/>
    </row>
    <row r="4067" spans="1:7" x14ac:dyDescent="0.35">
      <c r="A4067">
        <f t="shared" si="129"/>
        <v>10201005</v>
      </c>
      <c r="B4067">
        <v>102</v>
      </c>
      <c r="C4067">
        <v>10</v>
      </c>
      <c r="D4067">
        <v>5</v>
      </c>
      <c r="E4067">
        <v>0.04</v>
      </c>
      <c r="F4067">
        <f t="shared" si="128"/>
        <v>0.03</v>
      </c>
      <c r="G4067"/>
    </row>
    <row r="4068" spans="1:7" x14ac:dyDescent="0.35">
      <c r="A4068">
        <f t="shared" si="129"/>
        <v>10201105</v>
      </c>
      <c r="B4068">
        <v>102</v>
      </c>
      <c r="C4068">
        <v>11</v>
      </c>
      <c r="D4068">
        <v>5</v>
      </c>
      <c r="E4068">
        <v>0.04</v>
      </c>
      <c r="F4068">
        <f t="shared" si="128"/>
        <v>0.03</v>
      </c>
      <c r="G4068"/>
    </row>
    <row r="4069" spans="1:7" x14ac:dyDescent="0.35">
      <c r="A4069">
        <f t="shared" si="129"/>
        <v>10201205</v>
      </c>
      <c r="B4069">
        <v>102</v>
      </c>
      <c r="C4069">
        <v>12</v>
      </c>
      <c r="D4069">
        <v>5</v>
      </c>
      <c r="E4069">
        <v>0.04</v>
      </c>
      <c r="F4069">
        <f t="shared" si="128"/>
        <v>0.03</v>
      </c>
      <c r="G4069"/>
    </row>
    <row r="4070" spans="1:7" x14ac:dyDescent="0.35">
      <c r="A4070">
        <f t="shared" si="129"/>
        <v>10201305</v>
      </c>
      <c r="B4070">
        <v>102</v>
      </c>
      <c r="C4070">
        <v>13</v>
      </c>
      <c r="D4070">
        <v>5</v>
      </c>
      <c r="E4070">
        <v>0.04</v>
      </c>
      <c r="F4070">
        <f t="shared" si="128"/>
        <v>0.03</v>
      </c>
      <c r="G4070"/>
    </row>
    <row r="4071" spans="1:7" x14ac:dyDescent="0.35">
      <c r="A4071">
        <f t="shared" si="129"/>
        <v>10201405</v>
      </c>
      <c r="B4071">
        <v>102</v>
      </c>
      <c r="C4071">
        <v>14</v>
      </c>
      <c r="D4071">
        <v>5</v>
      </c>
      <c r="E4071">
        <v>0.04</v>
      </c>
      <c r="F4071">
        <f t="shared" si="128"/>
        <v>0.03</v>
      </c>
      <c r="G4071"/>
    </row>
    <row r="4072" spans="1:7" x14ac:dyDescent="0.35">
      <c r="A4072">
        <f t="shared" si="129"/>
        <v>10201505</v>
      </c>
      <c r="B4072">
        <v>102</v>
      </c>
      <c r="C4072">
        <v>15</v>
      </c>
      <c r="D4072">
        <v>5</v>
      </c>
      <c r="E4072">
        <v>0.05</v>
      </c>
      <c r="F4072">
        <f t="shared" si="128"/>
        <v>3.7500000000000006E-2</v>
      </c>
      <c r="G4072"/>
    </row>
    <row r="4073" spans="1:7" x14ac:dyDescent="0.35">
      <c r="A4073">
        <f t="shared" si="129"/>
        <v>10201605</v>
      </c>
      <c r="B4073">
        <v>102</v>
      </c>
      <c r="C4073">
        <v>16</v>
      </c>
      <c r="D4073">
        <v>5</v>
      </c>
      <c r="E4073">
        <v>0.04</v>
      </c>
      <c r="F4073">
        <f t="shared" si="128"/>
        <v>0.03</v>
      </c>
      <c r="G4073"/>
    </row>
    <row r="4074" spans="1:7" x14ac:dyDescent="0.35">
      <c r="A4074">
        <f t="shared" si="129"/>
        <v>10201705</v>
      </c>
      <c r="B4074">
        <v>102</v>
      </c>
      <c r="C4074">
        <v>17</v>
      </c>
      <c r="D4074">
        <v>5</v>
      </c>
      <c r="E4074">
        <v>0.04</v>
      </c>
      <c r="F4074">
        <f t="shared" si="128"/>
        <v>0.03</v>
      </c>
      <c r="G4074"/>
    </row>
    <row r="4075" spans="1:7" x14ac:dyDescent="0.35">
      <c r="A4075">
        <f t="shared" si="129"/>
        <v>10201805</v>
      </c>
      <c r="B4075">
        <v>102</v>
      </c>
      <c r="C4075">
        <v>18</v>
      </c>
      <c r="D4075">
        <v>5</v>
      </c>
      <c r="E4075">
        <v>0.04</v>
      </c>
      <c r="F4075">
        <f t="shared" si="128"/>
        <v>0.03</v>
      </c>
      <c r="G4075"/>
    </row>
    <row r="4076" spans="1:7" x14ac:dyDescent="0.35">
      <c r="A4076">
        <f t="shared" si="129"/>
        <v>10201905</v>
      </c>
      <c r="B4076">
        <v>102</v>
      </c>
      <c r="C4076">
        <v>19</v>
      </c>
      <c r="D4076">
        <v>5</v>
      </c>
      <c r="E4076">
        <v>0.04</v>
      </c>
      <c r="F4076">
        <f t="shared" si="128"/>
        <v>0.03</v>
      </c>
      <c r="G4076"/>
    </row>
    <row r="4077" spans="1:7" x14ac:dyDescent="0.35">
      <c r="A4077">
        <f t="shared" si="129"/>
        <v>10202005</v>
      </c>
      <c r="B4077">
        <v>102</v>
      </c>
      <c r="C4077">
        <v>20</v>
      </c>
      <c r="D4077">
        <v>5</v>
      </c>
      <c r="E4077">
        <v>0.04</v>
      </c>
      <c r="F4077">
        <f t="shared" si="128"/>
        <v>0.03</v>
      </c>
      <c r="G4077"/>
    </row>
    <row r="4078" spans="1:7" x14ac:dyDescent="0.35">
      <c r="A4078">
        <f t="shared" si="129"/>
        <v>10202105</v>
      </c>
      <c r="B4078">
        <v>102</v>
      </c>
      <c r="C4078">
        <v>21</v>
      </c>
      <c r="D4078">
        <v>5</v>
      </c>
      <c r="E4078">
        <v>0.04</v>
      </c>
      <c r="F4078">
        <f t="shared" si="128"/>
        <v>0.03</v>
      </c>
      <c r="G4078"/>
    </row>
    <row r="4079" spans="1:7" x14ac:dyDescent="0.35">
      <c r="A4079">
        <f t="shared" si="129"/>
        <v>10202205</v>
      </c>
      <c r="B4079">
        <v>102</v>
      </c>
      <c r="C4079">
        <v>22</v>
      </c>
      <c r="D4079">
        <v>5</v>
      </c>
      <c r="E4079">
        <v>0.05</v>
      </c>
      <c r="F4079">
        <f t="shared" si="128"/>
        <v>3.7500000000000006E-2</v>
      </c>
      <c r="G4079"/>
    </row>
    <row r="4080" spans="1:7" x14ac:dyDescent="0.35">
      <c r="A4080">
        <f t="shared" si="129"/>
        <v>10202305</v>
      </c>
      <c r="B4080">
        <v>102</v>
      </c>
      <c r="C4080">
        <v>23</v>
      </c>
      <c r="D4080">
        <v>5</v>
      </c>
      <c r="E4080">
        <v>0.05</v>
      </c>
      <c r="F4080">
        <f t="shared" si="128"/>
        <v>3.7500000000000006E-2</v>
      </c>
      <c r="G4080"/>
    </row>
    <row r="4081" spans="1:7" x14ac:dyDescent="0.35">
      <c r="A4081">
        <f t="shared" si="129"/>
        <v>10202405</v>
      </c>
      <c r="B4081">
        <v>102</v>
      </c>
      <c r="C4081">
        <v>24</v>
      </c>
      <c r="D4081">
        <v>5</v>
      </c>
      <c r="E4081">
        <v>0.05</v>
      </c>
      <c r="F4081">
        <f t="shared" si="128"/>
        <v>3.7500000000000006E-2</v>
      </c>
      <c r="G4081"/>
    </row>
    <row r="4082" spans="1:7" x14ac:dyDescent="0.35">
      <c r="A4082">
        <f t="shared" si="129"/>
        <v>10202505</v>
      </c>
      <c r="B4082">
        <v>102</v>
      </c>
      <c r="C4082">
        <v>25</v>
      </c>
      <c r="D4082">
        <v>5</v>
      </c>
      <c r="E4082">
        <v>0.04</v>
      </c>
      <c r="F4082">
        <f t="shared" si="128"/>
        <v>0.03</v>
      </c>
      <c r="G4082"/>
    </row>
    <row r="4083" spans="1:7" x14ac:dyDescent="0.35">
      <c r="A4083">
        <f t="shared" si="129"/>
        <v>10300106</v>
      </c>
      <c r="B4083">
        <v>103</v>
      </c>
      <c r="C4083">
        <v>1</v>
      </c>
      <c r="D4083">
        <v>6</v>
      </c>
      <c r="E4083">
        <v>0.05</v>
      </c>
      <c r="F4083">
        <f t="shared" si="128"/>
        <v>3.7500000000000006E-2</v>
      </c>
      <c r="G4083"/>
    </row>
    <row r="4084" spans="1:7" x14ac:dyDescent="0.35">
      <c r="A4084">
        <f t="shared" si="129"/>
        <v>10300206</v>
      </c>
      <c r="B4084">
        <v>103</v>
      </c>
      <c r="C4084">
        <v>2</v>
      </c>
      <c r="D4084">
        <v>6</v>
      </c>
      <c r="E4084">
        <v>0.04</v>
      </c>
      <c r="F4084">
        <f t="shared" si="128"/>
        <v>0.03</v>
      </c>
      <c r="G4084"/>
    </row>
    <row r="4085" spans="1:7" x14ac:dyDescent="0.35">
      <c r="A4085">
        <f t="shared" si="129"/>
        <v>10300306</v>
      </c>
      <c r="B4085">
        <v>103</v>
      </c>
      <c r="C4085">
        <v>3</v>
      </c>
      <c r="D4085">
        <v>6</v>
      </c>
      <c r="E4085">
        <v>0.04</v>
      </c>
      <c r="F4085">
        <f t="shared" si="128"/>
        <v>0.03</v>
      </c>
      <c r="G4085"/>
    </row>
    <row r="4086" spans="1:7" x14ac:dyDescent="0.35">
      <c r="A4086">
        <f t="shared" si="129"/>
        <v>10300406</v>
      </c>
      <c r="B4086">
        <v>103</v>
      </c>
      <c r="C4086">
        <v>4</v>
      </c>
      <c r="D4086">
        <v>6</v>
      </c>
      <c r="E4086">
        <v>0.04</v>
      </c>
      <c r="F4086">
        <f t="shared" si="128"/>
        <v>0.03</v>
      </c>
      <c r="G4086"/>
    </row>
    <row r="4087" spans="1:7" x14ac:dyDescent="0.35">
      <c r="A4087">
        <f t="shared" si="129"/>
        <v>10300805</v>
      </c>
      <c r="B4087">
        <v>103</v>
      </c>
      <c r="C4087">
        <v>8</v>
      </c>
      <c r="D4087">
        <v>5</v>
      </c>
      <c r="E4087">
        <v>0.04</v>
      </c>
      <c r="F4087">
        <f t="shared" si="128"/>
        <v>0.03</v>
      </c>
      <c r="G4087"/>
    </row>
    <row r="4088" spans="1:7" x14ac:dyDescent="0.35">
      <c r="A4088">
        <f t="shared" si="129"/>
        <v>10300905</v>
      </c>
      <c r="B4088">
        <v>103</v>
      </c>
      <c r="C4088">
        <v>9</v>
      </c>
      <c r="D4088">
        <v>5</v>
      </c>
      <c r="E4088">
        <v>0.04</v>
      </c>
      <c r="F4088">
        <f t="shared" si="128"/>
        <v>0.03</v>
      </c>
      <c r="G4088"/>
    </row>
    <row r="4089" spans="1:7" x14ac:dyDescent="0.35">
      <c r="A4089">
        <f t="shared" si="129"/>
        <v>10301005</v>
      </c>
      <c r="B4089">
        <v>103</v>
      </c>
      <c r="C4089">
        <v>10</v>
      </c>
      <c r="D4089">
        <v>5</v>
      </c>
      <c r="E4089">
        <v>0.04</v>
      </c>
      <c r="F4089">
        <f t="shared" si="128"/>
        <v>0.03</v>
      </c>
      <c r="G4089"/>
    </row>
    <row r="4090" spans="1:7" x14ac:dyDescent="0.35">
      <c r="A4090">
        <f t="shared" si="129"/>
        <v>10301105</v>
      </c>
      <c r="B4090">
        <v>103</v>
      </c>
      <c r="C4090">
        <v>11</v>
      </c>
      <c r="D4090">
        <v>5</v>
      </c>
      <c r="E4090">
        <v>0.04</v>
      </c>
      <c r="F4090">
        <f t="shared" si="128"/>
        <v>0.03</v>
      </c>
      <c r="G4090"/>
    </row>
    <row r="4091" spans="1:7" x14ac:dyDescent="0.35">
      <c r="A4091">
        <f t="shared" si="129"/>
        <v>10301205</v>
      </c>
      <c r="B4091">
        <v>103</v>
      </c>
      <c r="C4091">
        <v>12</v>
      </c>
      <c r="D4091">
        <v>5</v>
      </c>
      <c r="E4091">
        <v>0.04</v>
      </c>
      <c r="F4091">
        <f t="shared" si="128"/>
        <v>0.03</v>
      </c>
      <c r="G4091"/>
    </row>
    <row r="4092" spans="1:7" x14ac:dyDescent="0.35">
      <c r="A4092">
        <f t="shared" si="129"/>
        <v>10301305</v>
      </c>
      <c r="B4092">
        <v>103</v>
      </c>
      <c r="C4092">
        <v>13</v>
      </c>
      <c r="D4092">
        <v>5</v>
      </c>
      <c r="E4092">
        <v>0.04</v>
      </c>
      <c r="F4092">
        <f t="shared" si="128"/>
        <v>0.03</v>
      </c>
      <c r="G4092"/>
    </row>
    <row r="4093" spans="1:7" x14ac:dyDescent="0.35">
      <c r="A4093">
        <f t="shared" si="129"/>
        <v>10301405</v>
      </c>
      <c r="B4093">
        <v>103</v>
      </c>
      <c r="C4093">
        <v>14</v>
      </c>
      <c r="D4093">
        <v>5</v>
      </c>
      <c r="E4093">
        <v>0.05</v>
      </c>
      <c r="F4093">
        <f t="shared" si="128"/>
        <v>3.7500000000000006E-2</v>
      </c>
      <c r="G4093"/>
    </row>
    <row r="4094" spans="1:7" x14ac:dyDescent="0.35">
      <c r="A4094">
        <f t="shared" si="129"/>
        <v>10301505</v>
      </c>
      <c r="B4094">
        <v>103</v>
      </c>
      <c r="C4094">
        <v>15</v>
      </c>
      <c r="D4094">
        <v>5</v>
      </c>
      <c r="E4094">
        <v>0.05</v>
      </c>
      <c r="F4094">
        <f t="shared" si="128"/>
        <v>3.7500000000000006E-2</v>
      </c>
      <c r="G4094"/>
    </row>
    <row r="4095" spans="1:7" x14ac:dyDescent="0.35">
      <c r="A4095">
        <f t="shared" si="129"/>
        <v>10301605</v>
      </c>
      <c r="B4095">
        <v>103</v>
      </c>
      <c r="C4095">
        <v>16</v>
      </c>
      <c r="D4095">
        <v>5</v>
      </c>
      <c r="E4095">
        <v>0.05</v>
      </c>
      <c r="F4095">
        <f t="shared" si="128"/>
        <v>3.7500000000000006E-2</v>
      </c>
      <c r="G4095"/>
    </row>
    <row r="4096" spans="1:7" x14ac:dyDescent="0.35">
      <c r="A4096">
        <f t="shared" si="129"/>
        <v>10301705</v>
      </c>
      <c r="B4096">
        <v>103</v>
      </c>
      <c r="C4096">
        <v>17</v>
      </c>
      <c r="D4096">
        <v>5</v>
      </c>
      <c r="E4096">
        <v>0.04</v>
      </c>
      <c r="F4096">
        <f t="shared" si="128"/>
        <v>0.03</v>
      </c>
      <c r="G4096"/>
    </row>
    <row r="4097" spans="1:7" x14ac:dyDescent="0.35">
      <c r="A4097">
        <f t="shared" si="129"/>
        <v>10301805</v>
      </c>
      <c r="B4097">
        <v>103</v>
      </c>
      <c r="C4097">
        <v>18</v>
      </c>
      <c r="D4097">
        <v>5</v>
      </c>
      <c r="E4097">
        <v>0.04</v>
      </c>
      <c r="F4097">
        <f t="shared" si="128"/>
        <v>0.03</v>
      </c>
      <c r="G4097"/>
    </row>
    <row r="4098" spans="1:7" x14ac:dyDescent="0.35">
      <c r="A4098">
        <f t="shared" si="129"/>
        <v>10301905</v>
      </c>
      <c r="B4098">
        <v>103</v>
      </c>
      <c r="C4098">
        <v>19</v>
      </c>
      <c r="D4098">
        <v>5</v>
      </c>
      <c r="E4098">
        <v>0.04</v>
      </c>
      <c r="F4098">
        <f t="shared" si="128"/>
        <v>0.03</v>
      </c>
      <c r="G4098"/>
    </row>
    <row r="4099" spans="1:7" x14ac:dyDescent="0.35">
      <c r="A4099">
        <f t="shared" si="129"/>
        <v>10302005</v>
      </c>
      <c r="B4099">
        <v>103</v>
      </c>
      <c r="C4099">
        <v>20</v>
      </c>
      <c r="D4099">
        <v>5</v>
      </c>
      <c r="E4099">
        <v>0.04</v>
      </c>
      <c r="F4099">
        <f t="shared" si="128"/>
        <v>0.03</v>
      </c>
      <c r="G4099"/>
    </row>
    <row r="4100" spans="1:7" x14ac:dyDescent="0.35">
      <c r="A4100">
        <f t="shared" si="129"/>
        <v>10302105</v>
      </c>
      <c r="B4100">
        <v>103</v>
      </c>
      <c r="C4100">
        <v>21</v>
      </c>
      <c r="D4100">
        <v>5</v>
      </c>
      <c r="E4100">
        <v>0.04</v>
      </c>
      <c r="F4100">
        <f t="shared" si="128"/>
        <v>0.03</v>
      </c>
      <c r="G4100"/>
    </row>
    <row r="4101" spans="1:7" x14ac:dyDescent="0.35">
      <c r="A4101">
        <f t="shared" si="129"/>
        <v>10302205</v>
      </c>
      <c r="B4101">
        <v>103</v>
      </c>
      <c r="C4101">
        <v>22</v>
      </c>
      <c r="D4101">
        <v>5</v>
      </c>
      <c r="E4101">
        <v>0.05</v>
      </c>
      <c r="F4101">
        <f t="shared" si="128"/>
        <v>3.7500000000000006E-2</v>
      </c>
      <c r="G4101"/>
    </row>
    <row r="4102" spans="1:7" x14ac:dyDescent="0.35">
      <c r="A4102">
        <f t="shared" si="129"/>
        <v>10302305</v>
      </c>
      <c r="B4102">
        <v>103</v>
      </c>
      <c r="C4102">
        <v>23</v>
      </c>
      <c r="D4102">
        <v>5</v>
      </c>
      <c r="E4102">
        <v>0.05</v>
      </c>
      <c r="F4102">
        <f t="shared" si="128"/>
        <v>3.7500000000000006E-2</v>
      </c>
      <c r="G4102"/>
    </row>
    <row r="4103" spans="1:7" x14ac:dyDescent="0.35">
      <c r="A4103">
        <f t="shared" si="129"/>
        <v>10302405</v>
      </c>
      <c r="B4103">
        <v>103</v>
      </c>
      <c r="C4103">
        <v>24</v>
      </c>
      <c r="D4103">
        <v>5</v>
      </c>
      <c r="E4103">
        <v>0.05</v>
      </c>
      <c r="F4103">
        <f t="shared" si="128"/>
        <v>3.7500000000000006E-2</v>
      </c>
      <c r="G4103"/>
    </row>
    <row r="4104" spans="1:7" x14ac:dyDescent="0.35">
      <c r="A4104">
        <f t="shared" si="129"/>
        <v>10302505</v>
      </c>
      <c r="B4104">
        <v>103</v>
      </c>
      <c r="C4104">
        <v>25</v>
      </c>
      <c r="D4104">
        <v>5</v>
      </c>
      <c r="E4104">
        <v>0.05</v>
      </c>
      <c r="F4104">
        <f t="shared" si="128"/>
        <v>3.7500000000000006E-2</v>
      </c>
      <c r="G4104"/>
    </row>
    <row r="4105" spans="1:7" x14ac:dyDescent="0.35">
      <c r="A4105">
        <f t="shared" si="129"/>
        <v>10400106</v>
      </c>
      <c r="B4105">
        <v>104</v>
      </c>
      <c r="C4105">
        <v>1</v>
      </c>
      <c r="D4105">
        <v>6</v>
      </c>
      <c r="E4105">
        <v>0.05</v>
      </c>
      <c r="F4105">
        <f t="shared" si="128"/>
        <v>3.7500000000000006E-2</v>
      </c>
      <c r="G4105"/>
    </row>
    <row r="4106" spans="1:7" x14ac:dyDescent="0.35">
      <c r="A4106">
        <f t="shared" si="129"/>
        <v>10400206</v>
      </c>
      <c r="B4106">
        <v>104</v>
      </c>
      <c r="C4106">
        <v>2</v>
      </c>
      <c r="D4106">
        <v>6</v>
      </c>
      <c r="E4106">
        <v>0.05</v>
      </c>
      <c r="F4106">
        <f t="shared" si="128"/>
        <v>3.7500000000000006E-2</v>
      </c>
      <c r="G4106"/>
    </row>
    <row r="4107" spans="1:7" x14ac:dyDescent="0.35">
      <c r="A4107">
        <f t="shared" si="129"/>
        <v>10400306</v>
      </c>
      <c r="B4107">
        <v>104</v>
      </c>
      <c r="C4107">
        <v>3</v>
      </c>
      <c r="D4107">
        <v>6</v>
      </c>
      <c r="E4107">
        <v>0.04</v>
      </c>
      <c r="F4107">
        <f t="shared" si="128"/>
        <v>0.03</v>
      </c>
      <c r="G4107"/>
    </row>
    <row r="4108" spans="1:7" x14ac:dyDescent="0.35">
      <c r="A4108">
        <f t="shared" si="129"/>
        <v>10400406</v>
      </c>
      <c r="B4108">
        <v>104</v>
      </c>
      <c r="C4108">
        <v>4</v>
      </c>
      <c r="D4108">
        <v>6</v>
      </c>
      <c r="E4108">
        <v>0.04</v>
      </c>
      <c r="F4108">
        <f t="shared" si="128"/>
        <v>0.03</v>
      </c>
      <c r="G4108"/>
    </row>
    <row r="4109" spans="1:7" x14ac:dyDescent="0.35">
      <c r="A4109">
        <f t="shared" si="129"/>
        <v>10400805</v>
      </c>
      <c r="B4109">
        <v>104</v>
      </c>
      <c r="C4109">
        <v>8</v>
      </c>
      <c r="D4109">
        <v>5</v>
      </c>
      <c r="E4109">
        <v>0.04</v>
      </c>
      <c r="F4109">
        <f t="shared" si="128"/>
        <v>0.03</v>
      </c>
      <c r="G4109"/>
    </row>
    <row r="4110" spans="1:7" x14ac:dyDescent="0.35">
      <c r="A4110">
        <f t="shared" si="129"/>
        <v>10400905</v>
      </c>
      <c r="B4110">
        <v>104</v>
      </c>
      <c r="C4110">
        <v>9</v>
      </c>
      <c r="D4110">
        <v>5</v>
      </c>
      <c r="E4110">
        <v>0.04</v>
      </c>
      <c r="F4110">
        <f t="shared" ref="F4110:F4173" si="130">E4110*$K$5</f>
        <v>0.03</v>
      </c>
      <c r="G4110"/>
    </row>
    <row r="4111" spans="1:7" x14ac:dyDescent="0.35">
      <c r="A4111">
        <f t="shared" ref="A4111:A4174" si="131">(B4111*100000)+(C4111*100)+D4111</f>
        <v>10401005</v>
      </c>
      <c r="B4111">
        <v>104</v>
      </c>
      <c r="C4111">
        <v>10</v>
      </c>
      <c r="D4111">
        <v>5</v>
      </c>
      <c r="E4111">
        <v>0.04</v>
      </c>
      <c r="F4111">
        <f t="shared" si="130"/>
        <v>0.03</v>
      </c>
      <c r="G4111"/>
    </row>
    <row r="4112" spans="1:7" x14ac:dyDescent="0.35">
      <c r="A4112">
        <f t="shared" si="131"/>
        <v>10401105</v>
      </c>
      <c r="B4112">
        <v>104</v>
      </c>
      <c r="C4112">
        <v>11</v>
      </c>
      <c r="D4112">
        <v>5</v>
      </c>
      <c r="E4112">
        <v>0.04</v>
      </c>
      <c r="F4112">
        <f t="shared" si="130"/>
        <v>0.03</v>
      </c>
      <c r="G4112"/>
    </row>
    <row r="4113" spans="1:7" x14ac:dyDescent="0.35">
      <c r="A4113">
        <f t="shared" si="131"/>
        <v>10401205</v>
      </c>
      <c r="B4113">
        <v>104</v>
      </c>
      <c r="C4113">
        <v>12</v>
      </c>
      <c r="D4113">
        <v>5</v>
      </c>
      <c r="E4113">
        <v>0.04</v>
      </c>
      <c r="F4113">
        <f t="shared" si="130"/>
        <v>0.03</v>
      </c>
      <c r="G4113"/>
    </row>
    <row r="4114" spans="1:7" x14ac:dyDescent="0.35">
      <c r="A4114">
        <f t="shared" si="131"/>
        <v>10401305</v>
      </c>
      <c r="B4114">
        <v>104</v>
      </c>
      <c r="C4114">
        <v>13</v>
      </c>
      <c r="D4114">
        <v>5</v>
      </c>
      <c r="E4114">
        <v>0.04</v>
      </c>
      <c r="F4114">
        <f t="shared" si="130"/>
        <v>0.03</v>
      </c>
      <c r="G4114"/>
    </row>
    <row r="4115" spans="1:7" x14ac:dyDescent="0.35">
      <c r="A4115">
        <f t="shared" si="131"/>
        <v>10401405</v>
      </c>
      <c r="B4115">
        <v>104</v>
      </c>
      <c r="C4115">
        <v>14</v>
      </c>
      <c r="D4115">
        <v>5</v>
      </c>
      <c r="E4115">
        <v>0.03</v>
      </c>
      <c r="F4115">
        <f t="shared" si="130"/>
        <v>2.2499999999999999E-2</v>
      </c>
      <c r="G4115"/>
    </row>
    <row r="4116" spans="1:7" x14ac:dyDescent="0.35">
      <c r="A4116">
        <f t="shared" si="131"/>
        <v>10401505</v>
      </c>
      <c r="B4116">
        <v>104</v>
      </c>
      <c r="C4116">
        <v>15</v>
      </c>
      <c r="D4116">
        <v>5</v>
      </c>
      <c r="E4116">
        <v>0.03</v>
      </c>
      <c r="F4116">
        <f t="shared" si="130"/>
        <v>2.2499999999999999E-2</v>
      </c>
      <c r="G4116"/>
    </row>
    <row r="4117" spans="1:7" x14ac:dyDescent="0.35">
      <c r="A4117">
        <f t="shared" si="131"/>
        <v>10401605</v>
      </c>
      <c r="B4117">
        <v>104</v>
      </c>
      <c r="C4117">
        <v>16</v>
      </c>
      <c r="D4117">
        <v>5</v>
      </c>
      <c r="E4117">
        <v>0.03</v>
      </c>
      <c r="F4117">
        <f t="shared" si="130"/>
        <v>2.2499999999999999E-2</v>
      </c>
      <c r="G4117"/>
    </row>
    <row r="4118" spans="1:7" x14ac:dyDescent="0.35">
      <c r="A4118">
        <f t="shared" si="131"/>
        <v>10401705</v>
      </c>
      <c r="B4118">
        <v>104</v>
      </c>
      <c r="C4118">
        <v>17</v>
      </c>
      <c r="D4118">
        <v>5</v>
      </c>
      <c r="E4118">
        <v>0.04</v>
      </c>
      <c r="F4118">
        <f t="shared" si="130"/>
        <v>0.03</v>
      </c>
      <c r="G4118"/>
    </row>
    <row r="4119" spans="1:7" x14ac:dyDescent="0.35">
      <c r="A4119">
        <f t="shared" si="131"/>
        <v>10401805</v>
      </c>
      <c r="B4119">
        <v>104</v>
      </c>
      <c r="C4119">
        <v>18</v>
      </c>
      <c r="D4119">
        <v>5</v>
      </c>
      <c r="E4119">
        <v>0.04</v>
      </c>
      <c r="F4119">
        <f t="shared" si="130"/>
        <v>0.03</v>
      </c>
      <c r="G4119"/>
    </row>
    <row r="4120" spans="1:7" x14ac:dyDescent="0.35">
      <c r="A4120">
        <f t="shared" si="131"/>
        <v>10401905</v>
      </c>
      <c r="B4120">
        <v>104</v>
      </c>
      <c r="C4120">
        <v>19</v>
      </c>
      <c r="D4120">
        <v>5</v>
      </c>
      <c r="E4120">
        <v>0.04</v>
      </c>
      <c r="F4120">
        <f t="shared" si="130"/>
        <v>0.03</v>
      </c>
      <c r="G4120"/>
    </row>
    <row r="4121" spans="1:7" x14ac:dyDescent="0.35">
      <c r="A4121">
        <f t="shared" si="131"/>
        <v>10402005</v>
      </c>
      <c r="B4121">
        <v>104</v>
      </c>
      <c r="C4121">
        <v>20</v>
      </c>
      <c r="D4121">
        <v>5</v>
      </c>
      <c r="E4121">
        <v>0.04</v>
      </c>
      <c r="F4121">
        <f t="shared" si="130"/>
        <v>0.03</v>
      </c>
      <c r="G4121"/>
    </row>
    <row r="4122" spans="1:7" x14ac:dyDescent="0.35">
      <c r="A4122">
        <f t="shared" si="131"/>
        <v>10402105</v>
      </c>
      <c r="B4122">
        <v>104</v>
      </c>
      <c r="C4122">
        <v>21</v>
      </c>
      <c r="D4122">
        <v>5</v>
      </c>
      <c r="E4122">
        <v>0.04</v>
      </c>
      <c r="F4122">
        <f t="shared" si="130"/>
        <v>0.03</v>
      </c>
      <c r="G4122"/>
    </row>
    <row r="4123" spans="1:7" x14ac:dyDescent="0.35">
      <c r="A4123">
        <f t="shared" si="131"/>
        <v>10402205</v>
      </c>
      <c r="B4123">
        <v>104</v>
      </c>
      <c r="C4123">
        <v>22</v>
      </c>
      <c r="D4123">
        <v>5</v>
      </c>
      <c r="E4123">
        <v>0.04</v>
      </c>
      <c r="F4123">
        <f t="shared" si="130"/>
        <v>0.03</v>
      </c>
      <c r="G4123"/>
    </row>
    <row r="4124" spans="1:7" x14ac:dyDescent="0.35">
      <c r="A4124">
        <f t="shared" si="131"/>
        <v>10402305</v>
      </c>
      <c r="B4124">
        <v>104</v>
      </c>
      <c r="C4124">
        <v>23</v>
      </c>
      <c r="D4124">
        <v>5</v>
      </c>
      <c r="E4124">
        <v>0.05</v>
      </c>
      <c r="F4124">
        <f t="shared" si="130"/>
        <v>3.7500000000000006E-2</v>
      </c>
      <c r="G4124"/>
    </row>
    <row r="4125" spans="1:7" x14ac:dyDescent="0.35">
      <c r="A4125">
        <f t="shared" si="131"/>
        <v>10402405</v>
      </c>
      <c r="B4125">
        <v>104</v>
      </c>
      <c r="C4125">
        <v>24</v>
      </c>
      <c r="D4125">
        <v>5</v>
      </c>
      <c r="E4125">
        <v>0.05</v>
      </c>
      <c r="F4125">
        <f t="shared" si="130"/>
        <v>3.7500000000000006E-2</v>
      </c>
      <c r="G4125"/>
    </row>
    <row r="4126" spans="1:7" x14ac:dyDescent="0.35">
      <c r="A4126">
        <f t="shared" si="131"/>
        <v>10402505</v>
      </c>
      <c r="B4126">
        <v>104</v>
      </c>
      <c r="C4126">
        <v>25</v>
      </c>
      <c r="D4126">
        <v>5</v>
      </c>
      <c r="E4126">
        <v>0.05</v>
      </c>
      <c r="F4126">
        <f t="shared" si="130"/>
        <v>3.7500000000000006E-2</v>
      </c>
      <c r="G4126"/>
    </row>
    <row r="4127" spans="1:7" x14ac:dyDescent="0.35">
      <c r="A4127">
        <f t="shared" si="131"/>
        <v>10500106</v>
      </c>
      <c r="B4127">
        <v>105</v>
      </c>
      <c r="C4127">
        <v>1</v>
      </c>
      <c r="D4127">
        <v>6</v>
      </c>
      <c r="E4127">
        <v>0.05</v>
      </c>
      <c r="F4127">
        <f t="shared" si="130"/>
        <v>3.7500000000000006E-2</v>
      </c>
      <c r="G4127"/>
    </row>
    <row r="4128" spans="1:7" x14ac:dyDescent="0.35">
      <c r="A4128">
        <f t="shared" si="131"/>
        <v>10500206</v>
      </c>
      <c r="B4128">
        <v>105</v>
      </c>
      <c r="C4128">
        <v>2</v>
      </c>
      <c r="D4128">
        <v>6</v>
      </c>
      <c r="E4128">
        <v>0.05</v>
      </c>
      <c r="F4128">
        <f t="shared" si="130"/>
        <v>3.7500000000000006E-2</v>
      </c>
      <c r="G4128"/>
    </row>
    <row r="4129" spans="1:7" x14ac:dyDescent="0.35">
      <c r="A4129">
        <f t="shared" si="131"/>
        <v>10500306</v>
      </c>
      <c r="B4129">
        <v>105</v>
      </c>
      <c r="C4129">
        <v>3</v>
      </c>
      <c r="D4129">
        <v>6</v>
      </c>
      <c r="E4129">
        <v>0.05</v>
      </c>
      <c r="F4129">
        <f t="shared" si="130"/>
        <v>3.7500000000000006E-2</v>
      </c>
      <c r="G4129"/>
    </row>
    <row r="4130" spans="1:7" x14ac:dyDescent="0.35">
      <c r="A4130">
        <f t="shared" si="131"/>
        <v>10500406</v>
      </c>
      <c r="B4130">
        <v>105</v>
      </c>
      <c r="C4130">
        <v>4</v>
      </c>
      <c r="D4130">
        <v>6</v>
      </c>
      <c r="E4130">
        <v>0.05</v>
      </c>
      <c r="F4130">
        <f t="shared" si="130"/>
        <v>3.7500000000000006E-2</v>
      </c>
      <c r="G4130"/>
    </row>
    <row r="4131" spans="1:7" x14ac:dyDescent="0.35">
      <c r="A4131">
        <f t="shared" si="131"/>
        <v>10500605</v>
      </c>
      <c r="B4131">
        <v>105</v>
      </c>
      <c r="C4131">
        <v>6</v>
      </c>
      <c r="D4131">
        <v>5</v>
      </c>
      <c r="E4131">
        <v>0.04</v>
      </c>
      <c r="F4131">
        <f t="shared" si="130"/>
        <v>0.03</v>
      </c>
      <c r="G4131"/>
    </row>
    <row r="4132" spans="1:7" x14ac:dyDescent="0.35">
      <c r="A4132">
        <f t="shared" si="131"/>
        <v>10500705</v>
      </c>
      <c r="B4132">
        <v>105</v>
      </c>
      <c r="C4132">
        <v>7</v>
      </c>
      <c r="D4132">
        <v>5</v>
      </c>
      <c r="E4132">
        <v>0.04</v>
      </c>
      <c r="F4132">
        <f t="shared" si="130"/>
        <v>0.03</v>
      </c>
      <c r="G4132"/>
    </row>
    <row r="4133" spans="1:7" x14ac:dyDescent="0.35">
      <c r="A4133">
        <f t="shared" si="131"/>
        <v>10500805</v>
      </c>
      <c r="B4133">
        <v>105</v>
      </c>
      <c r="C4133">
        <v>8</v>
      </c>
      <c r="D4133">
        <v>5</v>
      </c>
      <c r="E4133">
        <v>0.04</v>
      </c>
      <c r="F4133">
        <f t="shared" si="130"/>
        <v>0.03</v>
      </c>
      <c r="G4133"/>
    </row>
    <row r="4134" spans="1:7" x14ac:dyDescent="0.35">
      <c r="A4134">
        <f t="shared" si="131"/>
        <v>10500905</v>
      </c>
      <c r="B4134">
        <v>105</v>
      </c>
      <c r="C4134">
        <v>9</v>
      </c>
      <c r="D4134">
        <v>5</v>
      </c>
      <c r="E4134">
        <v>0.04</v>
      </c>
      <c r="F4134">
        <f t="shared" si="130"/>
        <v>0.03</v>
      </c>
      <c r="G4134"/>
    </row>
    <row r="4135" spans="1:7" x14ac:dyDescent="0.35">
      <c r="A4135">
        <f t="shared" si="131"/>
        <v>10501005</v>
      </c>
      <c r="B4135">
        <v>105</v>
      </c>
      <c r="C4135">
        <v>10</v>
      </c>
      <c r="D4135">
        <v>5</v>
      </c>
      <c r="E4135">
        <v>0.04</v>
      </c>
      <c r="F4135">
        <f t="shared" si="130"/>
        <v>0.03</v>
      </c>
      <c r="G4135"/>
    </row>
    <row r="4136" spans="1:7" x14ac:dyDescent="0.35">
      <c r="A4136">
        <f t="shared" si="131"/>
        <v>10501105</v>
      </c>
      <c r="B4136">
        <v>105</v>
      </c>
      <c r="C4136">
        <v>11</v>
      </c>
      <c r="D4136">
        <v>5</v>
      </c>
      <c r="E4136">
        <v>0.04</v>
      </c>
      <c r="F4136">
        <f t="shared" si="130"/>
        <v>0.03</v>
      </c>
      <c r="G4136"/>
    </row>
    <row r="4137" spans="1:7" x14ac:dyDescent="0.35">
      <c r="A4137">
        <f t="shared" si="131"/>
        <v>10501205</v>
      </c>
      <c r="B4137">
        <v>105</v>
      </c>
      <c r="C4137">
        <v>12</v>
      </c>
      <c r="D4137">
        <v>5</v>
      </c>
      <c r="E4137">
        <v>0.05</v>
      </c>
      <c r="F4137">
        <f t="shared" si="130"/>
        <v>3.7500000000000006E-2</v>
      </c>
      <c r="G4137"/>
    </row>
    <row r="4138" spans="1:7" x14ac:dyDescent="0.35">
      <c r="A4138">
        <f t="shared" si="131"/>
        <v>10501305</v>
      </c>
      <c r="B4138">
        <v>105</v>
      </c>
      <c r="C4138">
        <v>13</v>
      </c>
      <c r="D4138">
        <v>5</v>
      </c>
      <c r="E4138">
        <v>0.03</v>
      </c>
      <c r="F4138">
        <f t="shared" si="130"/>
        <v>2.2499999999999999E-2</v>
      </c>
      <c r="G4138"/>
    </row>
    <row r="4139" spans="1:7" x14ac:dyDescent="0.35">
      <c r="A4139">
        <f t="shared" si="131"/>
        <v>10501405</v>
      </c>
      <c r="B4139">
        <v>105</v>
      </c>
      <c r="C4139">
        <v>14</v>
      </c>
      <c r="D4139">
        <v>5</v>
      </c>
      <c r="E4139">
        <v>0.03</v>
      </c>
      <c r="F4139">
        <f t="shared" si="130"/>
        <v>2.2499999999999999E-2</v>
      </c>
      <c r="G4139"/>
    </row>
    <row r="4140" spans="1:7" x14ac:dyDescent="0.35">
      <c r="A4140">
        <f t="shared" si="131"/>
        <v>10501505</v>
      </c>
      <c r="B4140">
        <v>105</v>
      </c>
      <c r="C4140">
        <v>15</v>
      </c>
      <c r="D4140">
        <v>5</v>
      </c>
      <c r="E4140">
        <v>0.03</v>
      </c>
      <c r="F4140">
        <f t="shared" si="130"/>
        <v>2.2499999999999999E-2</v>
      </c>
      <c r="G4140"/>
    </row>
    <row r="4141" spans="1:7" x14ac:dyDescent="0.35">
      <c r="A4141">
        <f t="shared" si="131"/>
        <v>10501605</v>
      </c>
      <c r="B4141">
        <v>105</v>
      </c>
      <c r="C4141">
        <v>16</v>
      </c>
      <c r="D4141">
        <v>5</v>
      </c>
      <c r="E4141">
        <v>0.04</v>
      </c>
      <c r="F4141">
        <f t="shared" si="130"/>
        <v>0.03</v>
      </c>
      <c r="G4141"/>
    </row>
    <row r="4142" spans="1:7" x14ac:dyDescent="0.35">
      <c r="A4142">
        <f t="shared" si="131"/>
        <v>10501705</v>
      </c>
      <c r="B4142">
        <v>105</v>
      </c>
      <c r="C4142">
        <v>17</v>
      </c>
      <c r="D4142">
        <v>5</v>
      </c>
      <c r="E4142">
        <v>0.05</v>
      </c>
      <c r="F4142">
        <f t="shared" si="130"/>
        <v>3.7500000000000006E-2</v>
      </c>
      <c r="G4142"/>
    </row>
    <row r="4143" spans="1:7" x14ac:dyDescent="0.35">
      <c r="A4143">
        <f t="shared" si="131"/>
        <v>10501805</v>
      </c>
      <c r="B4143">
        <v>105</v>
      </c>
      <c r="C4143">
        <v>18</v>
      </c>
      <c r="D4143">
        <v>5</v>
      </c>
      <c r="E4143">
        <v>0.04</v>
      </c>
      <c r="F4143">
        <f t="shared" si="130"/>
        <v>0.03</v>
      </c>
      <c r="G4143"/>
    </row>
    <row r="4144" spans="1:7" x14ac:dyDescent="0.35">
      <c r="A4144">
        <f t="shared" si="131"/>
        <v>10501905</v>
      </c>
      <c r="B4144">
        <v>105</v>
      </c>
      <c r="C4144">
        <v>19</v>
      </c>
      <c r="D4144">
        <v>5</v>
      </c>
      <c r="E4144">
        <v>0.04</v>
      </c>
      <c r="F4144">
        <f t="shared" si="130"/>
        <v>0.03</v>
      </c>
      <c r="G4144"/>
    </row>
    <row r="4145" spans="1:7" x14ac:dyDescent="0.35">
      <c r="A4145">
        <f t="shared" si="131"/>
        <v>10502005</v>
      </c>
      <c r="B4145">
        <v>105</v>
      </c>
      <c r="C4145">
        <v>20</v>
      </c>
      <c r="D4145">
        <v>5</v>
      </c>
      <c r="E4145">
        <v>0.04</v>
      </c>
      <c r="F4145">
        <f t="shared" si="130"/>
        <v>0.03</v>
      </c>
      <c r="G4145"/>
    </row>
    <row r="4146" spans="1:7" x14ac:dyDescent="0.35">
      <c r="A4146">
        <f t="shared" si="131"/>
        <v>10502105</v>
      </c>
      <c r="B4146">
        <v>105</v>
      </c>
      <c r="C4146">
        <v>21</v>
      </c>
      <c r="D4146">
        <v>5</v>
      </c>
      <c r="E4146">
        <v>0.04</v>
      </c>
      <c r="F4146">
        <f t="shared" si="130"/>
        <v>0.03</v>
      </c>
      <c r="G4146"/>
    </row>
    <row r="4147" spans="1:7" x14ac:dyDescent="0.35">
      <c r="A4147">
        <f t="shared" si="131"/>
        <v>10502205</v>
      </c>
      <c r="B4147">
        <v>105</v>
      </c>
      <c r="C4147">
        <v>22</v>
      </c>
      <c r="D4147">
        <v>5</v>
      </c>
      <c r="E4147">
        <v>0.04</v>
      </c>
      <c r="F4147">
        <f t="shared" si="130"/>
        <v>0.03</v>
      </c>
      <c r="G4147"/>
    </row>
    <row r="4148" spans="1:7" x14ac:dyDescent="0.35">
      <c r="A4148">
        <f t="shared" si="131"/>
        <v>10502305</v>
      </c>
      <c r="B4148">
        <v>105</v>
      </c>
      <c r="C4148">
        <v>23</v>
      </c>
      <c r="D4148">
        <v>5</v>
      </c>
      <c r="E4148">
        <v>0.04</v>
      </c>
      <c r="F4148">
        <f t="shared" si="130"/>
        <v>0.03</v>
      </c>
      <c r="G4148"/>
    </row>
    <row r="4149" spans="1:7" x14ac:dyDescent="0.35">
      <c r="A4149">
        <f t="shared" si="131"/>
        <v>10502405</v>
      </c>
      <c r="B4149">
        <v>105</v>
      </c>
      <c r="C4149">
        <v>24</v>
      </c>
      <c r="D4149">
        <v>5</v>
      </c>
      <c r="E4149">
        <v>0.05</v>
      </c>
      <c r="F4149">
        <f t="shared" si="130"/>
        <v>3.7500000000000006E-2</v>
      </c>
      <c r="G4149"/>
    </row>
    <row r="4150" spans="1:7" x14ac:dyDescent="0.35">
      <c r="A4150">
        <f t="shared" si="131"/>
        <v>10502505</v>
      </c>
      <c r="B4150">
        <v>105</v>
      </c>
      <c r="C4150">
        <v>25</v>
      </c>
      <c r="D4150">
        <v>5</v>
      </c>
      <c r="E4150">
        <v>0.05</v>
      </c>
      <c r="F4150">
        <f t="shared" si="130"/>
        <v>3.7500000000000006E-2</v>
      </c>
      <c r="G4150"/>
    </row>
    <row r="4151" spans="1:7" x14ac:dyDescent="0.35">
      <c r="A4151">
        <f t="shared" si="131"/>
        <v>10600106</v>
      </c>
      <c r="B4151">
        <v>106</v>
      </c>
      <c r="C4151">
        <v>1</v>
      </c>
      <c r="D4151">
        <v>6</v>
      </c>
      <c r="E4151">
        <v>0.05</v>
      </c>
      <c r="F4151">
        <f t="shared" si="130"/>
        <v>3.7500000000000006E-2</v>
      </c>
      <c r="G4151"/>
    </row>
    <row r="4152" spans="1:7" x14ac:dyDescent="0.35">
      <c r="A4152">
        <f t="shared" si="131"/>
        <v>10600206</v>
      </c>
      <c r="B4152">
        <v>106</v>
      </c>
      <c r="C4152">
        <v>2</v>
      </c>
      <c r="D4152">
        <v>6</v>
      </c>
      <c r="E4152">
        <v>0.05</v>
      </c>
      <c r="F4152">
        <f t="shared" si="130"/>
        <v>3.7500000000000006E-2</v>
      </c>
      <c r="G4152"/>
    </row>
    <row r="4153" spans="1:7" x14ac:dyDescent="0.35">
      <c r="A4153">
        <f t="shared" si="131"/>
        <v>10600306</v>
      </c>
      <c r="B4153">
        <v>106</v>
      </c>
      <c r="C4153">
        <v>3</v>
      </c>
      <c r="D4153">
        <v>6</v>
      </c>
      <c r="E4153">
        <v>0.05</v>
      </c>
      <c r="F4153">
        <f t="shared" si="130"/>
        <v>3.7500000000000006E-2</v>
      </c>
      <c r="G4153"/>
    </row>
    <row r="4154" spans="1:7" x14ac:dyDescent="0.35">
      <c r="A4154">
        <f t="shared" si="131"/>
        <v>10600406</v>
      </c>
      <c r="B4154">
        <v>106</v>
      </c>
      <c r="C4154">
        <v>4</v>
      </c>
      <c r="D4154">
        <v>6</v>
      </c>
      <c r="E4154">
        <v>0.05</v>
      </c>
      <c r="F4154">
        <f t="shared" si="130"/>
        <v>3.7500000000000006E-2</v>
      </c>
      <c r="G4154"/>
    </row>
    <row r="4155" spans="1:7" x14ac:dyDescent="0.35">
      <c r="A4155">
        <f t="shared" si="131"/>
        <v>10600605</v>
      </c>
      <c r="B4155">
        <v>106</v>
      </c>
      <c r="C4155">
        <v>6</v>
      </c>
      <c r="D4155">
        <v>5</v>
      </c>
      <c r="E4155">
        <v>0.04</v>
      </c>
      <c r="F4155">
        <f t="shared" si="130"/>
        <v>0.03</v>
      </c>
      <c r="G4155"/>
    </row>
    <row r="4156" spans="1:7" x14ac:dyDescent="0.35">
      <c r="A4156">
        <f t="shared" si="131"/>
        <v>10600705</v>
      </c>
      <c r="B4156">
        <v>106</v>
      </c>
      <c r="C4156">
        <v>7</v>
      </c>
      <c r="D4156">
        <v>5</v>
      </c>
      <c r="E4156">
        <v>0.04</v>
      </c>
      <c r="F4156">
        <f t="shared" si="130"/>
        <v>0.03</v>
      </c>
      <c r="G4156"/>
    </row>
    <row r="4157" spans="1:7" x14ac:dyDescent="0.35">
      <c r="A4157">
        <f t="shared" si="131"/>
        <v>10600805</v>
      </c>
      <c r="B4157">
        <v>106</v>
      </c>
      <c r="C4157">
        <v>8</v>
      </c>
      <c r="D4157">
        <v>5</v>
      </c>
      <c r="E4157">
        <v>0.04</v>
      </c>
      <c r="F4157">
        <f t="shared" si="130"/>
        <v>0.03</v>
      </c>
      <c r="G4157"/>
    </row>
    <row r="4158" spans="1:7" x14ac:dyDescent="0.35">
      <c r="A4158">
        <f t="shared" si="131"/>
        <v>10600905</v>
      </c>
      <c r="B4158">
        <v>106</v>
      </c>
      <c r="C4158">
        <v>9</v>
      </c>
      <c r="D4158">
        <v>5</v>
      </c>
      <c r="E4158">
        <v>0.04</v>
      </c>
      <c r="F4158">
        <f t="shared" si="130"/>
        <v>0.03</v>
      </c>
      <c r="G4158"/>
    </row>
    <row r="4159" spans="1:7" x14ac:dyDescent="0.35">
      <c r="A4159">
        <f t="shared" si="131"/>
        <v>10601005</v>
      </c>
      <c r="B4159">
        <v>106</v>
      </c>
      <c r="C4159">
        <v>10</v>
      </c>
      <c r="D4159">
        <v>5</v>
      </c>
      <c r="E4159">
        <v>0.04</v>
      </c>
      <c r="F4159">
        <f t="shared" si="130"/>
        <v>0.03</v>
      </c>
      <c r="G4159"/>
    </row>
    <row r="4160" spans="1:7" x14ac:dyDescent="0.35">
      <c r="A4160">
        <f t="shared" si="131"/>
        <v>10601105</v>
      </c>
      <c r="B4160">
        <v>106</v>
      </c>
      <c r="C4160">
        <v>11</v>
      </c>
      <c r="D4160">
        <v>5</v>
      </c>
      <c r="E4160">
        <v>0.04</v>
      </c>
      <c r="F4160">
        <f t="shared" si="130"/>
        <v>0.03</v>
      </c>
      <c r="G4160"/>
    </row>
    <row r="4161" spans="1:7" x14ac:dyDescent="0.35">
      <c r="A4161">
        <f t="shared" si="131"/>
        <v>10601205</v>
      </c>
      <c r="B4161">
        <v>106</v>
      </c>
      <c r="C4161">
        <v>12</v>
      </c>
      <c r="D4161">
        <v>5</v>
      </c>
      <c r="E4161">
        <v>0.04</v>
      </c>
      <c r="F4161">
        <f t="shared" si="130"/>
        <v>0.03</v>
      </c>
      <c r="G4161"/>
    </row>
    <row r="4162" spans="1:7" x14ac:dyDescent="0.35">
      <c r="A4162">
        <f t="shared" si="131"/>
        <v>10601305</v>
      </c>
      <c r="B4162">
        <v>106</v>
      </c>
      <c r="C4162">
        <v>13</v>
      </c>
      <c r="D4162">
        <v>5</v>
      </c>
      <c r="E4162">
        <v>0.03</v>
      </c>
      <c r="F4162">
        <f t="shared" si="130"/>
        <v>2.2499999999999999E-2</v>
      </c>
      <c r="G4162"/>
    </row>
    <row r="4163" spans="1:7" x14ac:dyDescent="0.35">
      <c r="A4163">
        <f t="shared" si="131"/>
        <v>10601405</v>
      </c>
      <c r="B4163">
        <v>106</v>
      </c>
      <c r="C4163">
        <v>14</v>
      </c>
      <c r="D4163">
        <v>5</v>
      </c>
      <c r="E4163">
        <v>0.03</v>
      </c>
      <c r="F4163">
        <f t="shared" si="130"/>
        <v>2.2499999999999999E-2</v>
      </c>
      <c r="G4163"/>
    </row>
    <row r="4164" spans="1:7" x14ac:dyDescent="0.35">
      <c r="A4164">
        <f t="shared" si="131"/>
        <v>10601505</v>
      </c>
      <c r="B4164">
        <v>106</v>
      </c>
      <c r="C4164">
        <v>15</v>
      </c>
      <c r="D4164">
        <v>5</v>
      </c>
      <c r="E4164">
        <v>0.03</v>
      </c>
      <c r="F4164">
        <f t="shared" si="130"/>
        <v>2.2499999999999999E-2</v>
      </c>
      <c r="G4164"/>
    </row>
    <row r="4165" spans="1:7" x14ac:dyDescent="0.35">
      <c r="A4165">
        <f t="shared" si="131"/>
        <v>10601605</v>
      </c>
      <c r="B4165">
        <v>106</v>
      </c>
      <c r="C4165">
        <v>16</v>
      </c>
      <c r="D4165">
        <v>5</v>
      </c>
      <c r="E4165">
        <v>0.04</v>
      </c>
      <c r="F4165">
        <f t="shared" si="130"/>
        <v>0.03</v>
      </c>
      <c r="G4165"/>
    </row>
    <row r="4166" spans="1:7" x14ac:dyDescent="0.35">
      <c r="A4166">
        <f t="shared" si="131"/>
        <v>10601705</v>
      </c>
      <c r="B4166">
        <v>106</v>
      </c>
      <c r="C4166">
        <v>17</v>
      </c>
      <c r="D4166">
        <v>5</v>
      </c>
      <c r="E4166">
        <v>0.04</v>
      </c>
      <c r="F4166">
        <f t="shared" si="130"/>
        <v>0.03</v>
      </c>
      <c r="G4166"/>
    </row>
    <row r="4167" spans="1:7" x14ac:dyDescent="0.35">
      <c r="A4167">
        <f t="shared" si="131"/>
        <v>10601805</v>
      </c>
      <c r="B4167">
        <v>106</v>
      </c>
      <c r="C4167">
        <v>18</v>
      </c>
      <c r="D4167">
        <v>5</v>
      </c>
      <c r="E4167">
        <v>0.04</v>
      </c>
      <c r="F4167">
        <f t="shared" si="130"/>
        <v>0.03</v>
      </c>
      <c r="G4167"/>
    </row>
    <row r="4168" spans="1:7" x14ac:dyDescent="0.35">
      <c r="A4168">
        <f t="shared" si="131"/>
        <v>10601905</v>
      </c>
      <c r="B4168">
        <v>106</v>
      </c>
      <c r="C4168">
        <v>19</v>
      </c>
      <c r="D4168">
        <v>5</v>
      </c>
      <c r="E4168">
        <v>0.04</v>
      </c>
      <c r="F4168">
        <f t="shared" si="130"/>
        <v>0.03</v>
      </c>
      <c r="G4168"/>
    </row>
    <row r="4169" spans="1:7" x14ac:dyDescent="0.35">
      <c r="A4169">
        <f t="shared" si="131"/>
        <v>10602005</v>
      </c>
      <c r="B4169">
        <v>106</v>
      </c>
      <c r="C4169">
        <v>20</v>
      </c>
      <c r="D4169">
        <v>5</v>
      </c>
      <c r="E4169">
        <v>0.04</v>
      </c>
      <c r="F4169">
        <f t="shared" si="130"/>
        <v>0.03</v>
      </c>
      <c r="G4169"/>
    </row>
    <row r="4170" spans="1:7" x14ac:dyDescent="0.35">
      <c r="A4170">
        <f t="shared" si="131"/>
        <v>10602105</v>
      </c>
      <c r="B4170">
        <v>106</v>
      </c>
      <c r="C4170">
        <v>21</v>
      </c>
      <c r="D4170">
        <v>5</v>
      </c>
      <c r="E4170">
        <v>0.04</v>
      </c>
      <c r="F4170">
        <f t="shared" si="130"/>
        <v>0.03</v>
      </c>
      <c r="G4170"/>
    </row>
    <row r="4171" spans="1:7" x14ac:dyDescent="0.35">
      <c r="A4171">
        <f t="shared" si="131"/>
        <v>10602205</v>
      </c>
      <c r="B4171">
        <v>106</v>
      </c>
      <c r="C4171">
        <v>22</v>
      </c>
      <c r="D4171">
        <v>5</v>
      </c>
      <c r="E4171">
        <v>0.04</v>
      </c>
      <c r="F4171">
        <f t="shared" si="130"/>
        <v>0.03</v>
      </c>
      <c r="G4171"/>
    </row>
    <row r="4172" spans="1:7" x14ac:dyDescent="0.35">
      <c r="A4172">
        <f t="shared" si="131"/>
        <v>10602305</v>
      </c>
      <c r="B4172">
        <v>106</v>
      </c>
      <c r="C4172">
        <v>23</v>
      </c>
      <c r="D4172">
        <v>5</v>
      </c>
      <c r="E4172">
        <v>0.04</v>
      </c>
      <c r="F4172">
        <f t="shared" si="130"/>
        <v>0.03</v>
      </c>
      <c r="G4172"/>
    </row>
    <row r="4173" spans="1:7" x14ac:dyDescent="0.35">
      <c r="A4173">
        <f t="shared" si="131"/>
        <v>10602405</v>
      </c>
      <c r="B4173">
        <v>106</v>
      </c>
      <c r="C4173">
        <v>24</v>
      </c>
      <c r="D4173">
        <v>5</v>
      </c>
      <c r="E4173">
        <v>0.04</v>
      </c>
      <c r="F4173">
        <f t="shared" si="130"/>
        <v>0.03</v>
      </c>
      <c r="G4173"/>
    </row>
    <row r="4174" spans="1:7" x14ac:dyDescent="0.35">
      <c r="A4174">
        <f t="shared" si="131"/>
        <v>10700605</v>
      </c>
      <c r="B4174">
        <v>107</v>
      </c>
      <c r="C4174">
        <v>6</v>
      </c>
      <c r="D4174">
        <v>5</v>
      </c>
      <c r="E4174">
        <v>0.04</v>
      </c>
      <c r="F4174">
        <f t="shared" ref="F4174:F4189" si="132">E4174*$K$5</f>
        <v>0.03</v>
      </c>
      <c r="G4174"/>
    </row>
    <row r="4175" spans="1:7" x14ac:dyDescent="0.35">
      <c r="A4175">
        <f t="shared" ref="A4175:A4238" si="133">(B4175*100000)+(C4175*100)+D4175</f>
        <v>10700705</v>
      </c>
      <c r="B4175">
        <v>107</v>
      </c>
      <c r="C4175">
        <v>7</v>
      </c>
      <c r="D4175">
        <v>5</v>
      </c>
      <c r="E4175">
        <v>0.04</v>
      </c>
      <c r="F4175">
        <f t="shared" si="132"/>
        <v>0.03</v>
      </c>
      <c r="G4175"/>
    </row>
    <row r="4176" spans="1:7" x14ac:dyDescent="0.35">
      <c r="A4176">
        <f t="shared" si="133"/>
        <v>10700805</v>
      </c>
      <c r="B4176">
        <v>107</v>
      </c>
      <c r="C4176">
        <v>8</v>
      </c>
      <c r="D4176">
        <v>5</v>
      </c>
      <c r="E4176">
        <v>0.04</v>
      </c>
      <c r="F4176">
        <f t="shared" si="132"/>
        <v>0.03</v>
      </c>
      <c r="G4176"/>
    </row>
    <row r="4177" spans="1:7" x14ac:dyDescent="0.35">
      <c r="A4177">
        <f t="shared" si="133"/>
        <v>10700905</v>
      </c>
      <c r="B4177">
        <v>107</v>
      </c>
      <c r="C4177">
        <v>9</v>
      </c>
      <c r="D4177">
        <v>5</v>
      </c>
      <c r="E4177">
        <v>0.04</v>
      </c>
      <c r="F4177">
        <f t="shared" si="132"/>
        <v>0.03</v>
      </c>
      <c r="G4177"/>
    </row>
    <row r="4178" spans="1:7" x14ac:dyDescent="0.35">
      <c r="A4178">
        <f t="shared" si="133"/>
        <v>10701005</v>
      </c>
      <c r="B4178">
        <v>107</v>
      </c>
      <c r="C4178">
        <v>10</v>
      </c>
      <c r="D4178">
        <v>5</v>
      </c>
      <c r="E4178">
        <v>0.04</v>
      </c>
      <c r="F4178">
        <f t="shared" si="132"/>
        <v>0.03</v>
      </c>
      <c r="G4178"/>
    </row>
    <row r="4179" spans="1:7" x14ac:dyDescent="0.35">
      <c r="A4179">
        <f t="shared" si="133"/>
        <v>10701105</v>
      </c>
      <c r="B4179">
        <v>107</v>
      </c>
      <c r="C4179">
        <v>11</v>
      </c>
      <c r="D4179">
        <v>5</v>
      </c>
      <c r="E4179">
        <v>0.04</v>
      </c>
      <c r="F4179">
        <f t="shared" si="132"/>
        <v>0.03</v>
      </c>
      <c r="G4179"/>
    </row>
    <row r="4180" spans="1:7" x14ac:dyDescent="0.35">
      <c r="A4180">
        <f t="shared" si="133"/>
        <v>10701205</v>
      </c>
      <c r="B4180">
        <v>107</v>
      </c>
      <c r="C4180">
        <v>12</v>
      </c>
      <c r="D4180">
        <v>5</v>
      </c>
      <c r="E4180">
        <v>0.03</v>
      </c>
      <c r="F4180">
        <f t="shared" si="132"/>
        <v>2.2499999999999999E-2</v>
      </c>
      <c r="G4180"/>
    </row>
    <row r="4181" spans="1:7" x14ac:dyDescent="0.35">
      <c r="A4181">
        <f t="shared" si="133"/>
        <v>10701305</v>
      </c>
      <c r="B4181">
        <v>107</v>
      </c>
      <c r="C4181">
        <v>13</v>
      </c>
      <c r="D4181">
        <v>5</v>
      </c>
      <c r="E4181">
        <v>0.03</v>
      </c>
      <c r="F4181">
        <f t="shared" si="132"/>
        <v>2.2499999999999999E-2</v>
      </c>
      <c r="G4181"/>
    </row>
    <row r="4182" spans="1:7" x14ac:dyDescent="0.35">
      <c r="A4182">
        <f t="shared" si="133"/>
        <v>10701405</v>
      </c>
      <c r="B4182">
        <v>107</v>
      </c>
      <c r="C4182">
        <v>14</v>
      </c>
      <c r="D4182">
        <v>5</v>
      </c>
      <c r="E4182">
        <v>0.03</v>
      </c>
      <c r="F4182">
        <f t="shared" si="132"/>
        <v>2.2499999999999999E-2</v>
      </c>
      <c r="G4182"/>
    </row>
    <row r="4183" spans="1:7" x14ac:dyDescent="0.35">
      <c r="A4183">
        <f t="shared" si="133"/>
        <v>10701505</v>
      </c>
      <c r="B4183">
        <v>107</v>
      </c>
      <c r="C4183">
        <v>15</v>
      </c>
      <c r="D4183">
        <v>5</v>
      </c>
      <c r="E4183">
        <v>0.03</v>
      </c>
      <c r="F4183">
        <f t="shared" si="132"/>
        <v>2.2499999999999999E-2</v>
      </c>
      <c r="G4183"/>
    </row>
    <row r="4184" spans="1:7" x14ac:dyDescent="0.35">
      <c r="A4184">
        <f t="shared" si="133"/>
        <v>10701605</v>
      </c>
      <c r="B4184">
        <v>107</v>
      </c>
      <c r="C4184">
        <v>16</v>
      </c>
      <c r="D4184">
        <v>5</v>
      </c>
      <c r="E4184">
        <v>0.04</v>
      </c>
      <c r="F4184">
        <f t="shared" si="132"/>
        <v>0.03</v>
      </c>
      <c r="G4184"/>
    </row>
    <row r="4185" spans="1:7" x14ac:dyDescent="0.35">
      <c r="A4185">
        <f t="shared" si="133"/>
        <v>10701705</v>
      </c>
      <c r="B4185">
        <v>107</v>
      </c>
      <c r="C4185">
        <v>17</v>
      </c>
      <c r="D4185">
        <v>5</v>
      </c>
      <c r="E4185">
        <v>0.04</v>
      </c>
      <c r="F4185">
        <f t="shared" si="132"/>
        <v>0.03</v>
      </c>
      <c r="G4185"/>
    </row>
    <row r="4186" spans="1:7" x14ac:dyDescent="0.35">
      <c r="A4186">
        <f t="shared" si="133"/>
        <v>10701805</v>
      </c>
      <c r="B4186">
        <v>107</v>
      </c>
      <c r="C4186">
        <v>18</v>
      </c>
      <c r="D4186">
        <v>5</v>
      </c>
      <c r="E4186">
        <v>0.04</v>
      </c>
      <c r="F4186">
        <f t="shared" si="132"/>
        <v>0.03</v>
      </c>
      <c r="G4186"/>
    </row>
    <row r="4187" spans="1:7" x14ac:dyDescent="0.35">
      <c r="A4187">
        <f t="shared" si="133"/>
        <v>10701905</v>
      </c>
      <c r="B4187">
        <v>107</v>
      </c>
      <c r="C4187">
        <v>19</v>
      </c>
      <c r="D4187">
        <v>5</v>
      </c>
      <c r="E4187">
        <v>0.04</v>
      </c>
      <c r="F4187">
        <f t="shared" si="132"/>
        <v>0.03</v>
      </c>
      <c r="G4187"/>
    </row>
    <row r="4188" spans="1:7" x14ac:dyDescent="0.35">
      <c r="A4188">
        <f t="shared" si="133"/>
        <v>10702005</v>
      </c>
      <c r="B4188">
        <v>107</v>
      </c>
      <c r="C4188">
        <v>20</v>
      </c>
      <c r="D4188">
        <v>5</v>
      </c>
      <c r="E4188">
        <v>0.04</v>
      </c>
      <c r="F4188">
        <f t="shared" si="132"/>
        <v>0.03</v>
      </c>
      <c r="G4188"/>
    </row>
    <row r="4189" spans="1:7" x14ac:dyDescent="0.35">
      <c r="A4189">
        <f t="shared" si="133"/>
        <v>10702105</v>
      </c>
      <c r="B4189">
        <v>107</v>
      </c>
      <c r="C4189">
        <v>21</v>
      </c>
      <c r="D4189">
        <v>5</v>
      </c>
      <c r="E4189">
        <v>0.04</v>
      </c>
      <c r="F4189">
        <f t="shared" si="132"/>
        <v>0.03</v>
      </c>
      <c r="G4189"/>
    </row>
    <row r="4190" spans="1:7" x14ac:dyDescent="0.35">
      <c r="A4190">
        <f t="shared" si="133"/>
        <v>10702205</v>
      </c>
      <c r="B4190" s="34">
        <v>107</v>
      </c>
      <c r="C4190" s="34">
        <v>22</v>
      </c>
      <c r="D4190" s="34">
        <v>5</v>
      </c>
      <c r="E4190" s="103">
        <v>0.04</v>
      </c>
      <c r="F4190" s="93">
        <f t="shared" ref="F4190:F4221" si="134">E4190*$K$5</f>
        <v>0.03</v>
      </c>
    </row>
    <row r="4191" spans="1:7" x14ac:dyDescent="0.35">
      <c r="A4191">
        <f t="shared" si="133"/>
        <v>10800605</v>
      </c>
      <c r="B4191" s="34">
        <v>108</v>
      </c>
      <c r="C4191" s="34">
        <v>6</v>
      </c>
      <c r="D4191" s="34">
        <v>5</v>
      </c>
      <c r="E4191" s="103">
        <v>0.04</v>
      </c>
      <c r="F4191" s="93">
        <f t="shared" si="134"/>
        <v>0.03</v>
      </c>
    </row>
    <row r="4192" spans="1:7" x14ac:dyDescent="0.35">
      <c r="A4192">
        <f t="shared" si="133"/>
        <v>10800705</v>
      </c>
      <c r="B4192" s="34">
        <v>108</v>
      </c>
      <c r="C4192" s="34">
        <v>7</v>
      </c>
      <c r="D4192" s="34">
        <v>5</v>
      </c>
      <c r="E4192" s="103">
        <v>0.04</v>
      </c>
      <c r="F4192" s="93">
        <f t="shared" si="134"/>
        <v>0.03</v>
      </c>
    </row>
    <row r="4193" spans="1:6" x14ac:dyDescent="0.35">
      <c r="A4193">
        <f t="shared" si="133"/>
        <v>10800805</v>
      </c>
      <c r="B4193" s="34">
        <v>108</v>
      </c>
      <c r="C4193" s="34">
        <v>8</v>
      </c>
      <c r="D4193" s="34">
        <v>5</v>
      </c>
      <c r="E4193" s="103">
        <v>0.04</v>
      </c>
      <c r="F4193" s="93">
        <f t="shared" si="134"/>
        <v>0.03</v>
      </c>
    </row>
    <row r="4194" spans="1:6" x14ac:dyDescent="0.35">
      <c r="A4194">
        <f t="shared" si="133"/>
        <v>10800905</v>
      </c>
      <c r="B4194" s="34">
        <v>108</v>
      </c>
      <c r="C4194" s="34">
        <v>9</v>
      </c>
      <c r="D4194" s="34">
        <v>5</v>
      </c>
      <c r="E4194" s="103">
        <v>0.04</v>
      </c>
      <c r="F4194" s="93">
        <f t="shared" si="134"/>
        <v>0.03</v>
      </c>
    </row>
    <row r="4195" spans="1:6" x14ac:dyDescent="0.35">
      <c r="A4195">
        <f t="shared" si="133"/>
        <v>10801005</v>
      </c>
      <c r="B4195" s="34">
        <v>108</v>
      </c>
      <c r="C4195" s="34">
        <v>10</v>
      </c>
      <c r="D4195" s="34">
        <v>5</v>
      </c>
      <c r="E4195" s="103">
        <v>0.04</v>
      </c>
      <c r="F4195" s="93">
        <f t="shared" si="134"/>
        <v>0.03</v>
      </c>
    </row>
    <row r="4196" spans="1:6" x14ac:dyDescent="0.35">
      <c r="A4196">
        <f t="shared" si="133"/>
        <v>10801105</v>
      </c>
      <c r="B4196" s="34">
        <v>108</v>
      </c>
      <c r="C4196" s="34">
        <v>11</v>
      </c>
      <c r="D4196" s="34">
        <v>5</v>
      </c>
      <c r="E4196" s="103">
        <v>0.04</v>
      </c>
      <c r="F4196" s="93">
        <f t="shared" si="134"/>
        <v>0.03</v>
      </c>
    </row>
    <row r="4197" spans="1:6" x14ac:dyDescent="0.35">
      <c r="A4197">
        <f t="shared" si="133"/>
        <v>10801205</v>
      </c>
      <c r="B4197" s="34">
        <v>108</v>
      </c>
      <c r="C4197" s="34">
        <v>12</v>
      </c>
      <c r="D4197" s="34">
        <v>5</v>
      </c>
      <c r="E4197" s="103">
        <v>0.03</v>
      </c>
      <c r="F4197" s="93">
        <f t="shared" si="134"/>
        <v>2.2499999999999999E-2</v>
      </c>
    </row>
    <row r="4198" spans="1:6" x14ac:dyDescent="0.35">
      <c r="A4198">
        <f t="shared" si="133"/>
        <v>10801305</v>
      </c>
      <c r="B4198" s="34">
        <v>108</v>
      </c>
      <c r="C4198" s="34">
        <v>13</v>
      </c>
      <c r="D4198" s="34">
        <v>5</v>
      </c>
      <c r="E4198" s="103">
        <v>0.03</v>
      </c>
      <c r="F4198" s="93">
        <f t="shared" si="134"/>
        <v>2.2499999999999999E-2</v>
      </c>
    </row>
    <row r="4199" spans="1:6" x14ac:dyDescent="0.35">
      <c r="A4199">
        <f t="shared" si="133"/>
        <v>10801405</v>
      </c>
      <c r="B4199" s="34">
        <v>108</v>
      </c>
      <c r="C4199" s="34">
        <v>14</v>
      </c>
      <c r="D4199" s="34">
        <v>5</v>
      </c>
      <c r="E4199" s="103">
        <v>0.03</v>
      </c>
      <c r="F4199" s="93">
        <f t="shared" si="134"/>
        <v>2.2499999999999999E-2</v>
      </c>
    </row>
    <row r="4200" spans="1:6" x14ac:dyDescent="0.35">
      <c r="A4200">
        <f t="shared" si="133"/>
        <v>10801505</v>
      </c>
      <c r="B4200" s="34">
        <v>108</v>
      </c>
      <c r="C4200" s="34">
        <v>15</v>
      </c>
      <c r="D4200" s="34">
        <v>5</v>
      </c>
      <c r="E4200" s="103">
        <v>0.04</v>
      </c>
      <c r="F4200" s="93">
        <f t="shared" si="134"/>
        <v>0.03</v>
      </c>
    </row>
    <row r="4201" spans="1:6" x14ac:dyDescent="0.35">
      <c r="A4201">
        <f t="shared" si="133"/>
        <v>10801605</v>
      </c>
      <c r="B4201" s="34">
        <v>108</v>
      </c>
      <c r="C4201" s="34">
        <v>16</v>
      </c>
      <c r="D4201" s="34">
        <v>5</v>
      </c>
      <c r="E4201" s="103">
        <v>0.04</v>
      </c>
      <c r="F4201" s="93">
        <f t="shared" si="134"/>
        <v>0.03</v>
      </c>
    </row>
    <row r="4202" spans="1:6" x14ac:dyDescent="0.35">
      <c r="A4202">
        <f t="shared" si="133"/>
        <v>10801705</v>
      </c>
      <c r="B4202" s="34">
        <v>108</v>
      </c>
      <c r="C4202" s="34">
        <v>17</v>
      </c>
      <c r="D4202" s="34">
        <v>5</v>
      </c>
      <c r="E4202" s="103">
        <v>0.04</v>
      </c>
      <c r="F4202" s="93">
        <f t="shared" si="134"/>
        <v>0.03</v>
      </c>
    </row>
    <row r="4203" spans="1:6" x14ac:dyDescent="0.35">
      <c r="A4203">
        <f t="shared" si="133"/>
        <v>10801805</v>
      </c>
      <c r="B4203" s="34">
        <v>108</v>
      </c>
      <c r="C4203" s="34">
        <v>18</v>
      </c>
      <c r="D4203" s="34">
        <v>5</v>
      </c>
      <c r="E4203" s="103">
        <v>0.04</v>
      </c>
      <c r="F4203" s="93">
        <f t="shared" si="134"/>
        <v>0.03</v>
      </c>
    </row>
    <row r="4204" spans="1:6" x14ac:dyDescent="0.35">
      <c r="A4204">
        <f t="shared" si="133"/>
        <v>10801905</v>
      </c>
      <c r="B4204" s="34">
        <v>108</v>
      </c>
      <c r="C4204" s="34">
        <v>19</v>
      </c>
      <c r="D4204" s="34">
        <v>5</v>
      </c>
      <c r="E4204" s="103">
        <v>0.04</v>
      </c>
      <c r="F4204" s="93">
        <f t="shared" si="134"/>
        <v>0.03</v>
      </c>
    </row>
    <row r="4205" spans="1:6" x14ac:dyDescent="0.35">
      <c r="A4205">
        <f t="shared" si="133"/>
        <v>10802005</v>
      </c>
      <c r="B4205" s="34">
        <v>108</v>
      </c>
      <c r="C4205" s="34">
        <v>20</v>
      </c>
      <c r="D4205" s="34">
        <v>5</v>
      </c>
      <c r="E4205" s="103">
        <v>0.04</v>
      </c>
      <c r="F4205" s="93">
        <f t="shared" si="134"/>
        <v>0.03</v>
      </c>
    </row>
    <row r="4206" spans="1:6" x14ac:dyDescent="0.35">
      <c r="A4206">
        <f t="shared" si="133"/>
        <v>10802105</v>
      </c>
      <c r="B4206" s="34">
        <v>108</v>
      </c>
      <c r="C4206" s="34">
        <v>21</v>
      </c>
      <c r="D4206" s="34">
        <v>5</v>
      </c>
      <c r="E4206" s="103">
        <v>0.04</v>
      </c>
      <c r="F4206" s="93">
        <f t="shared" si="134"/>
        <v>0.03</v>
      </c>
    </row>
    <row r="4207" spans="1:6" x14ac:dyDescent="0.35">
      <c r="A4207">
        <f t="shared" si="133"/>
        <v>10802205</v>
      </c>
      <c r="B4207" s="34">
        <v>108</v>
      </c>
      <c r="C4207" s="34">
        <v>22</v>
      </c>
      <c r="D4207" s="34">
        <v>5</v>
      </c>
      <c r="E4207" s="103">
        <v>0.04</v>
      </c>
      <c r="F4207" s="93">
        <f t="shared" si="134"/>
        <v>0.03</v>
      </c>
    </row>
    <row r="4208" spans="1:6" x14ac:dyDescent="0.35">
      <c r="A4208">
        <f t="shared" si="133"/>
        <v>10900605</v>
      </c>
      <c r="B4208" s="34">
        <v>109</v>
      </c>
      <c r="C4208" s="34">
        <v>6</v>
      </c>
      <c r="D4208" s="34">
        <v>5</v>
      </c>
      <c r="E4208" s="103">
        <v>0.04</v>
      </c>
      <c r="F4208" s="93">
        <f t="shared" si="134"/>
        <v>0.03</v>
      </c>
    </row>
    <row r="4209" spans="1:6" x14ac:dyDescent="0.35">
      <c r="A4209">
        <f t="shared" si="133"/>
        <v>10900705</v>
      </c>
      <c r="B4209" s="34">
        <v>109</v>
      </c>
      <c r="C4209" s="34">
        <v>7</v>
      </c>
      <c r="D4209" s="34">
        <v>5</v>
      </c>
      <c r="E4209" s="103">
        <v>0.04</v>
      </c>
      <c r="F4209" s="93">
        <f t="shared" si="134"/>
        <v>0.03</v>
      </c>
    </row>
    <row r="4210" spans="1:6" x14ac:dyDescent="0.35">
      <c r="A4210">
        <f t="shared" si="133"/>
        <v>10900805</v>
      </c>
      <c r="B4210" s="34">
        <v>109</v>
      </c>
      <c r="C4210" s="34">
        <v>8</v>
      </c>
      <c r="D4210" s="34">
        <v>5</v>
      </c>
      <c r="E4210" s="103">
        <v>0.04</v>
      </c>
      <c r="F4210" s="93">
        <f t="shared" si="134"/>
        <v>0.03</v>
      </c>
    </row>
    <row r="4211" spans="1:6" x14ac:dyDescent="0.35">
      <c r="A4211">
        <f t="shared" si="133"/>
        <v>10900905</v>
      </c>
      <c r="B4211" s="34">
        <v>109</v>
      </c>
      <c r="C4211" s="34">
        <v>9</v>
      </c>
      <c r="D4211" s="34">
        <v>5</v>
      </c>
      <c r="E4211" s="103">
        <v>0.04</v>
      </c>
      <c r="F4211" s="93">
        <f t="shared" si="134"/>
        <v>0.03</v>
      </c>
    </row>
    <row r="4212" spans="1:6" x14ac:dyDescent="0.35">
      <c r="A4212">
        <f t="shared" si="133"/>
        <v>10901005</v>
      </c>
      <c r="B4212" s="34">
        <v>109</v>
      </c>
      <c r="C4212" s="34">
        <v>10</v>
      </c>
      <c r="D4212" s="34">
        <v>5</v>
      </c>
      <c r="E4212" s="103">
        <v>0.04</v>
      </c>
      <c r="F4212" s="93">
        <f t="shared" si="134"/>
        <v>0.03</v>
      </c>
    </row>
    <row r="4213" spans="1:6" x14ac:dyDescent="0.35">
      <c r="A4213">
        <f t="shared" si="133"/>
        <v>10901105</v>
      </c>
      <c r="B4213" s="34">
        <v>109</v>
      </c>
      <c r="C4213" s="34">
        <v>11</v>
      </c>
      <c r="D4213" s="34">
        <v>5</v>
      </c>
      <c r="E4213" s="103">
        <v>0.05</v>
      </c>
      <c r="F4213" s="93">
        <f t="shared" si="134"/>
        <v>3.7500000000000006E-2</v>
      </c>
    </row>
    <row r="4214" spans="1:6" x14ac:dyDescent="0.35">
      <c r="A4214">
        <f t="shared" si="133"/>
        <v>10901205</v>
      </c>
      <c r="B4214" s="34">
        <v>109</v>
      </c>
      <c r="C4214" s="34">
        <v>12</v>
      </c>
      <c r="D4214" s="34">
        <v>5</v>
      </c>
      <c r="E4214" s="103">
        <v>0.03</v>
      </c>
      <c r="F4214" s="93">
        <f t="shared" si="134"/>
        <v>2.2499999999999999E-2</v>
      </c>
    </row>
    <row r="4215" spans="1:6" x14ac:dyDescent="0.35">
      <c r="A4215">
        <f t="shared" si="133"/>
        <v>10901305</v>
      </c>
      <c r="B4215" s="34">
        <v>109</v>
      </c>
      <c r="C4215" s="34">
        <v>13</v>
      </c>
      <c r="D4215" s="34">
        <v>5</v>
      </c>
      <c r="E4215" s="103">
        <v>0.03</v>
      </c>
      <c r="F4215" s="93">
        <f t="shared" si="134"/>
        <v>2.2499999999999999E-2</v>
      </c>
    </row>
    <row r="4216" spans="1:6" x14ac:dyDescent="0.35">
      <c r="A4216">
        <f t="shared" si="133"/>
        <v>10901405</v>
      </c>
      <c r="B4216" s="34">
        <v>109</v>
      </c>
      <c r="C4216" s="34">
        <v>14</v>
      </c>
      <c r="D4216" s="34">
        <v>5</v>
      </c>
      <c r="E4216" s="103">
        <v>0.04</v>
      </c>
      <c r="F4216" s="93">
        <f t="shared" si="134"/>
        <v>0.03</v>
      </c>
    </row>
    <row r="4217" spans="1:6" x14ac:dyDescent="0.35">
      <c r="A4217">
        <f t="shared" si="133"/>
        <v>10901505</v>
      </c>
      <c r="B4217" s="34">
        <v>109</v>
      </c>
      <c r="C4217" s="34">
        <v>15</v>
      </c>
      <c r="D4217" s="34">
        <v>5</v>
      </c>
      <c r="E4217" s="103">
        <v>0.03</v>
      </c>
      <c r="F4217" s="93">
        <f t="shared" si="134"/>
        <v>2.2499999999999999E-2</v>
      </c>
    </row>
    <row r="4218" spans="1:6" x14ac:dyDescent="0.35">
      <c r="A4218">
        <f t="shared" si="133"/>
        <v>10901605</v>
      </c>
      <c r="B4218" s="34">
        <v>109</v>
      </c>
      <c r="C4218" s="34">
        <v>16</v>
      </c>
      <c r="D4218" s="34">
        <v>5</v>
      </c>
      <c r="E4218" s="103">
        <v>0.03</v>
      </c>
      <c r="F4218" s="93">
        <f t="shared" si="134"/>
        <v>2.2499999999999999E-2</v>
      </c>
    </row>
    <row r="4219" spans="1:6" x14ac:dyDescent="0.35">
      <c r="A4219">
        <f t="shared" si="133"/>
        <v>10901705</v>
      </c>
      <c r="B4219" s="34">
        <v>109</v>
      </c>
      <c r="C4219" s="34">
        <v>17</v>
      </c>
      <c r="D4219" s="34">
        <v>5</v>
      </c>
      <c r="E4219" s="103">
        <v>0.03</v>
      </c>
      <c r="F4219" s="93">
        <f t="shared" si="134"/>
        <v>2.2499999999999999E-2</v>
      </c>
    </row>
    <row r="4220" spans="1:6" x14ac:dyDescent="0.35">
      <c r="A4220">
        <f t="shared" si="133"/>
        <v>10901805</v>
      </c>
      <c r="B4220" s="34">
        <v>109</v>
      </c>
      <c r="C4220" s="34">
        <v>18</v>
      </c>
      <c r="D4220" s="34">
        <v>5</v>
      </c>
      <c r="E4220" s="103">
        <v>0.04</v>
      </c>
      <c r="F4220" s="93">
        <f t="shared" si="134"/>
        <v>0.03</v>
      </c>
    </row>
    <row r="4221" spans="1:6" x14ac:dyDescent="0.35">
      <c r="A4221">
        <f t="shared" si="133"/>
        <v>10901905</v>
      </c>
      <c r="B4221" s="34">
        <v>109</v>
      </c>
      <c r="C4221" s="34">
        <v>19</v>
      </c>
      <c r="D4221" s="34">
        <v>5</v>
      </c>
      <c r="E4221" s="103">
        <v>0.04</v>
      </c>
      <c r="F4221" s="93">
        <f t="shared" si="134"/>
        <v>0.03</v>
      </c>
    </row>
    <row r="4222" spans="1:6" x14ac:dyDescent="0.35">
      <c r="A4222">
        <f t="shared" si="133"/>
        <v>10902005</v>
      </c>
      <c r="B4222" s="34">
        <v>109</v>
      </c>
      <c r="C4222" s="34">
        <v>20</v>
      </c>
      <c r="D4222" s="34">
        <v>5</v>
      </c>
      <c r="E4222" s="103">
        <v>0.04</v>
      </c>
      <c r="F4222" s="93">
        <f t="shared" ref="F4222:F4241" si="135">E4222*$K$5</f>
        <v>0.03</v>
      </c>
    </row>
    <row r="4223" spans="1:6" x14ac:dyDescent="0.35">
      <c r="A4223">
        <f t="shared" si="133"/>
        <v>10902105</v>
      </c>
      <c r="B4223" s="34">
        <v>109</v>
      </c>
      <c r="C4223" s="34">
        <v>21</v>
      </c>
      <c r="D4223" s="34">
        <v>5</v>
      </c>
      <c r="E4223" s="103">
        <v>0.04</v>
      </c>
      <c r="F4223" s="93">
        <f t="shared" si="135"/>
        <v>0.03</v>
      </c>
    </row>
    <row r="4224" spans="1:6" x14ac:dyDescent="0.35">
      <c r="A4224">
        <f t="shared" si="133"/>
        <v>10902205</v>
      </c>
      <c r="B4224" s="34">
        <v>109</v>
      </c>
      <c r="C4224" s="34">
        <v>22</v>
      </c>
      <c r="D4224" s="34">
        <v>5</v>
      </c>
      <c r="E4224" s="103">
        <v>0.04</v>
      </c>
      <c r="F4224" s="93">
        <f t="shared" si="135"/>
        <v>0.03</v>
      </c>
    </row>
    <row r="4225" spans="1:6" x14ac:dyDescent="0.35">
      <c r="A4225">
        <f t="shared" si="133"/>
        <v>11000605</v>
      </c>
      <c r="B4225" s="34">
        <v>110</v>
      </c>
      <c r="C4225" s="34">
        <v>6</v>
      </c>
      <c r="D4225" s="34">
        <v>5</v>
      </c>
      <c r="E4225" s="103">
        <v>0.04</v>
      </c>
      <c r="F4225" s="93">
        <f t="shared" si="135"/>
        <v>0.03</v>
      </c>
    </row>
    <row r="4226" spans="1:6" x14ac:dyDescent="0.35">
      <c r="A4226">
        <f t="shared" si="133"/>
        <v>11000705</v>
      </c>
      <c r="B4226" s="34">
        <v>110</v>
      </c>
      <c r="C4226" s="34">
        <v>7</v>
      </c>
      <c r="D4226" s="34">
        <v>5</v>
      </c>
      <c r="E4226" s="103">
        <v>0.04</v>
      </c>
      <c r="F4226" s="93">
        <f t="shared" si="135"/>
        <v>0.03</v>
      </c>
    </row>
    <row r="4227" spans="1:6" x14ac:dyDescent="0.35">
      <c r="A4227">
        <f t="shared" si="133"/>
        <v>11000805</v>
      </c>
      <c r="B4227" s="34">
        <v>110</v>
      </c>
      <c r="C4227" s="34">
        <v>8</v>
      </c>
      <c r="D4227" s="34">
        <v>5</v>
      </c>
      <c r="E4227" s="103">
        <v>0.04</v>
      </c>
      <c r="F4227" s="93">
        <f t="shared" si="135"/>
        <v>0.03</v>
      </c>
    </row>
    <row r="4228" spans="1:6" x14ac:dyDescent="0.35">
      <c r="A4228">
        <f t="shared" si="133"/>
        <v>11000905</v>
      </c>
      <c r="B4228" s="34">
        <v>110</v>
      </c>
      <c r="C4228" s="34">
        <v>9</v>
      </c>
      <c r="D4228" s="34">
        <v>5</v>
      </c>
      <c r="E4228" s="103">
        <v>0.04</v>
      </c>
      <c r="F4228" s="93">
        <f t="shared" si="135"/>
        <v>0.03</v>
      </c>
    </row>
    <row r="4229" spans="1:6" x14ac:dyDescent="0.35">
      <c r="A4229">
        <f t="shared" si="133"/>
        <v>11001005</v>
      </c>
      <c r="B4229" s="34">
        <v>110</v>
      </c>
      <c r="C4229" s="34">
        <v>10</v>
      </c>
      <c r="D4229" s="34">
        <v>5</v>
      </c>
      <c r="E4229" s="103">
        <v>0.04</v>
      </c>
      <c r="F4229" s="93">
        <f t="shared" si="135"/>
        <v>0.03</v>
      </c>
    </row>
    <row r="4230" spans="1:6" x14ac:dyDescent="0.35">
      <c r="A4230">
        <f t="shared" si="133"/>
        <v>11001105</v>
      </c>
      <c r="B4230" s="34">
        <v>110</v>
      </c>
      <c r="C4230" s="34">
        <v>11</v>
      </c>
      <c r="D4230" s="34">
        <v>5</v>
      </c>
      <c r="E4230" s="103">
        <v>0.04</v>
      </c>
      <c r="F4230" s="93">
        <f t="shared" si="135"/>
        <v>0.03</v>
      </c>
    </row>
    <row r="4231" spans="1:6" x14ac:dyDescent="0.35">
      <c r="A4231">
        <f t="shared" si="133"/>
        <v>11001205</v>
      </c>
      <c r="B4231" s="34">
        <v>110</v>
      </c>
      <c r="C4231" s="34">
        <v>12</v>
      </c>
      <c r="D4231" s="34">
        <v>5</v>
      </c>
      <c r="E4231" s="103">
        <v>0.05</v>
      </c>
      <c r="F4231" s="93">
        <f t="shared" si="135"/>
        <v>3.7500000000000006E-2</v>
      </c>
    </row>
    <row r="4232" spans="1:6" x14ac:dyDescent="0.35">
      <c r="A4232">
        <f t="shared" si="133"/>
        <v>11001305</v>
      </c>
      <c r="B4232" s="34">
        <v>110</v>
      </c>
      <c r="C4232" s="34">
        <v>13</v>
      </c>
      <c r="D4232" s="34">
        <v>5</v>
      </c>
      <c r="E4232" s="103">
        <v>0.04</v>
      </c>
      <c r="F4232" s="93">
        <f t="shared" si="135"/>
        <v>0.03</v>
      </c>
    </row>
    <row r="4233" spans="1:6" x14ac:dyDescent="0.35">
      <c r="A4233">
        <f t="shared" si="133"/>
        <v>11001405</v>
      </c>
      <c r="B4233" s="34">
        <v>110</v>
      </c>
      <c r="C4233" s="34">
        <v>14</v>
      </c>
      <c r="D4233" s="34">
        <v>5</v>
      </c>
      <c r="E4233" s="103">
        <v>0.04</v>
      </c>
      <c r="F4233" s="93">
        <f t="shared" si="135"/>
        <v>0.03</v>
      </c>
    </row>
    <row r="4234" spans="1:6" x14ac:dyDescent="0.35">
      <c r="A4234">
        <f t="shared" si="133"/>
        <v>11001505</v>
      </c>
      <c r="B4234" s="34">
        <v>110</v>
      </c>
      <c r="C4234" s="34">
        <v>15</v>
      </c>
      <c r="D4234" s="34">
        <v>5</v>
      </c>
      <c r="E4234" s="103">
        <v>0.04</v>
      </c>
      <c r="F4234" s="93">
        <f t="shared" si="135"/>
        <v>0.03</v>
      </c>
    </row>
    <row r="4235" spans="1:6" x14ac:dyDescent="0.35">
      <c r="A4235">
        <f t="shared" si="133"/>
        <v>11001605</v>
      </c>
      <c r="B4235" s="34">
        <v>110</v>
      </c>
      <c r="C4235" s="34">
        <v>16</v>
      </c>
      <c r="D4235" s="34">
        <v>5</v>
      </c>
      <c r="E4235" s="103">
        <v>0.04</v>
      </c>
      <c r="F4235" s="93">
        <f t="shared" si="135"/>
        <v>0.03</v>
      </c>
    </row>
    <row r="4236" spans="1:6" x14ac:dyDescent="0.35">
      <c r="A4236">
        <f t="shared" si="133"/>
        <v>11001705</v>
      </c>
      <c r="B4236" s="34">
        <v>110</v>
      </c>
      <c r="C4236" s="34">
        <v>17</v>
      </c>
      <c r="D4236" s="34">
        <v>5</v>
      </c>
      <c r="E4236" s="103">
        <v>0.04</v>
      </c>
      <c r="F4236" s="93">
        <f t="shared" si="135"/>
        <v>0.03</v>
      </c>
    </row>
    <row r="4237" spans="1:6" x14ac:dyDescent="0.35">
      <c r="A4237">
        <f t="shared" si="133"/>
        <v>11001805</v>
      </c>
      <c r="B4237" s="34">
        <v>110</v>
      </c>
      <c r="C4237" s="34">
        <v>18</v>
      </c>
      <c r="D4237" s="34">
        <v>5</v>
      </c>
      <c r="E4237" s="103">
        <v>0.04</v>
      </c>
      <c r="F4237" s="93">
        <f t="shared" si="135"/>
        <v>0.03</v>
      </c>
    </row>
    <row r="4238" spans="1:6" x14ac:dyDescent="0.35">
      <c r="A4238">
        <f t="shared" si="133"/>
        <v>11001905</v>
      </c>
      <c r="B4238" s="34">
        <v>110</v>
      </c>
      <c r="C4238" s="34">
        <v>19</v>
      </c>
      <c r="D4238" s="34">
        <v>5</v>
      </c>
      <c r="E4238" s="103">
        <v>0.04</v>
      </c>
      <c r="F4238" s="93">
        <f t="shared" si="135"/>
        <v>0.03</v>
      </c>
    </row>
    <row r="4239" spans="1:6" x14ac:dyDescent="0.35">
      <c r="A4239">
        <f t="shared" ref="A4239:A4241" si="136">(B4239*100000)+(C4239*100)+D4239</f>
        <v>11002005</v>
      </c>
      <c r="B4239" s="34">
        <v>110</v>
      </c>
      <c r="C4239" s="34">
        <v>20</v>
      </c>
      <c r="D4239" s="34">
        <v>5</v>
      </c>
      <c r="E4239" s="103">
        <v>0.04</v>
      </c>
      <c r="F4239" s="93">
        <f t="shared" si="135"/>
        <v>0.03</v>
      </c>
    </row>
    <row r="4240" spans="1:6" x14ac:dyDescent="0.35">
      <c r="A4240">
        <f t="shared" si="136"/>
        <v>11002105</v>
      </c>
      <c r="B4240" s="34">
        <v>110</v>
      </c>
      <c r="C4240" s="34">
        <v>21</v>
      </c>
      <c r="D4240" s="34">
        <v>5</v>
      </c>
      <c r="E4240" s="103">
        <v>0.04</v>
      </c>
      <c r="F4240" s="93">
        <f t="shared" si="135"/>
        <v>0.03</v>
      </c>
    </row>
    <row r="4241" spans="1:6" x14ac:dyDescent="0.35">
      <c r="A4241">
        <f t="shared" si="136"/>
        <v>11002205</v>
      </c>
      <c r="B4241" s="34">
        <v>110</v>
      </c>
      <c r="C4241" s="34">
        <v>22</v>
      </c>
      <c r="D4241" s="34">
        <v>5</v>
      </c>
      <c r="E4241" s="103">
        <v>0.04</v>
      </c>
      <c r="F4241" s="93">
        <f t="shared" si="135"/>
        <v>0.03</v>
      </c>
    </row>
  </sheetData>
  <pageMargins left="0.7" right="0.7" top="0.75" bottom="0.75" header="0.3" footer="0.3"/>
  <pageSetup orientation="portrait" verticalDpi="0" r:id="rId1"/>
  <legacyDrawingHF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3:N59"/>
  <sheetViews>
    <sheetView workbookViewId="0">
      <selection sqref="A1:A1048576"/>
    </sheetView>
  </sheetViews>
  <sheetFormatPr defaultRowHeight="12.5" x14ac:dyDescent="0.25"/>
  <cols>
    <col min="10" max="10" width="16.54296875" bestFit="1" customWidth="1"/>
    <col min="11" max="11" width="12.1796875" bestFit="1" customWidth="1"/>
    <col min="12" max="12" width="22.7265625" bestFit="1" customWidth="1"/>
    <col min="13" max="13" width="9.81640625" bestFit="1" customWidth="1"/>
  </cols>
  <sheetData>
    <row r="3" spans="1:13" x14ac:dyDescent="0.25">
      <c r="A3" s="2" t="s">
        <v>140</v>
      </c>
      <c r="B3" s="2" t="s">
        <v>141</v>
      </c>
      <c r="C3" s="2" t="s">
        <v>142</v>
      </c>
      <c r="D3" s="2" t="s">
        <v>143</v>
      </c>
      <c r="J3" s="77" t="s">
        <v>14</v>
      </c>
      <c r="K3" s="77"/>
      <c r="L3" s="77"/>
      <c r="M3" s="77"/>
    </row>
    <row r="4" spans="1:13" x14ac:dyDescent="0.25">
      <c r="A4">
        <f>(B4*10000)+(C4*100)+D4</f>
        <v>651406</v>
      </c>
      <c r="B4" s="3">
        <v>65</v>
      </c>
      <c r="C4" s="4">
        <v>14</v>
      </c>
      <c r="D4" s="3">
        <v>6</v>
      </c>
      <c r="E4" t="s">
        <v>144</v>
      </c>
      <c r="J4" s="86">
        <v>43910</v>
      </c>
      <c r="K4" s="77" t="s">
        <v>15</v>
      </c>
      <c r="L4" s="21" t="s">
        <v>49</v>
      </c>
      <c r="M4" s="77" t="s">
        <v>17</v>
      </c>
    </row>
    <row r="5" spans="1:13" x14ac:dyDescent="0.25">
      <c r="A5">
        <f t="shared" ref="A5:A55" si="0">(B5*10000)+(C5*100)+D5</f>
        <v>661406</v>
      </c>
      <c r="B5" s="3">
        <v>66</v>
      </c>
      <c r="C5" s="4">
        <v>14</v>
      </c>
      <c r="D5" s="3">
        <v>6</v>
      </c>
      <c r="E5" t="s">
        <v>144</v>
      </c>
      <c r="J5" s="86">
        <v>44273</v>
      </c>
      <c r="K5" s="21" t="s">
        <v>15</v>
      </c>
      <c r="L5" s="21" t="s">
        <v>50</v>
      </c>
      <c r="M5" s="21" t="s">
        <v>17</v>
      </c>
    </row>
    <row r="6" spans="1:13" x14ac:dyDescent="0.25">
      <c r="A6">
        <f t="shared" si="0"/>
        <v>671406</v>
      </c>
      <c r="B6" s="3">
        <v>67</v>
      </c>
      <c r="C6" s="4">
        <v>14</v>
      </c>
      <c r="D6" s="3">
        <v>6</v>
      </c>
      <c r="E6" t="s">
        <v>144</v>
      </c>
      <c r="J6" s="86">
        <v>44547</v>
      </c>
      <c r="K6" s="21" t="s">
        <v>15</v>
      </c>
      <c r="L6" s="21" t="s">
        <v>145</v>
      </c>
      <c r="M6" s="21" t="s">
        <v>17</v>
      </c>
    </row>
    <row r="7" spans="1:13" x14ac:dyDescent="0.25">
      <c r="A7">
        <f t="shared" si="0"/>
        <v>681406</v>
      </c>
      <c r="B7" s="3">
        <v>68</v>
      </c>
      <c r="C7" s="4">
        <v>14</v>
      </c>
      <c r="D7" s="3">
        <v>6</v>
      </c>
      <c r="E7" t="s">
        <v>144</v>
      </c>
      <c r="J7" s="86"/>
      <c r="K7" s="77"/>
      <c r="L7" s="77"/>
      <c r="M7" s="77"/>
    </row>
    <row r="8" spans="1:13" x14ac:dyDescent="0.25">
      <c r="A8">
        <f t="shared" si="0"/>
        <v>691506</v>
      </c>
      <c r="B8" s="3">
        <v>69</v>
      </c>
      <c r="C8" s="4">
        <v>15</v>
      </c>
      <c r="D8" s="3">
        <v>6</v>
      </c>
      <c r="E8">
        <v>0</v>
      </c>
      <c r="J8" s="86"/>
      <c r="K8" s="77"/>
      <c r="L8" s="77"/>
      <c r="M8" s="77"/>
    </row>
    <row r="9" spans="1:13" x14ac:dyDescent="0.25">
      <c r="A9">
        <f t="shared" si="0"/>
        <v>691606</v>
      </c>
      <c r="B9" s="3">
        <v>69</v>
      </c>
      <c r="C9" s="4">
        <v>16</v>
      </c>
      <c r="D9" s="3">
        <v>6</v>
      </c>
      <c r="E9">
        <v>0</v>
      </c>
      <c r="J9" s="86"/>
      <c r="K9" s="77"/>
      <c r="L9" s="77"/>
      <c r="M9" s="77"/>
    </row>
    <row r="10" spans="1:13" x14ac:dyDescent="0.25">
      <c r="A10">
        <f t="shared" si="0"/>
        <v>701506</v>
      </c>
      <c r="B10" s="3">
        <v>70</v>
      </c>
      <c r="C10" s="4">
        <v>15</v>
      </c>
      <c r="D10" s="3">
        <v>6</v>
      </c>
      <c r="E10">
        <v>0</v>
      </c>
      <c r="J10" s="86"/>
      <c r="K10" s="77"/>
      <c r="L10" s="77"/>
      <c r="M10" s="77"/>
    </row>
    <row r="11" spans="1:13" x14ac:dyDescent="0.25">
      <c r="A11">
        <f t="shared" si="0"/>
        <v>701606</v>
      </c>
      <c r="B11" s="3">
        <v>70</v>
      </c>
      <c r="C11" s="4">
        <v>16</v>
      </c>
      <c r="D11" s="3">
        <v>6</v>
      </c>
      <c r="E11">
        <v>0</v>
      </c>
    </row>
    <row r="12" spans="1:13" x14ac:dyDescent="0.25">
      <c r="A12">
        <f t="shared" si="0"/>
        <v>711506</v>
      </c>
      <c r="B12" s="3">
        <v>71</v>
      </c>
      <c r="C12" s="4">
        <v>15</v>
      </c>
      <c r="D12" s="3">
        <v>6</v>
      </c>
      <c r="E12">
        <v>0</v>
      </c>
    </row>
    <row r="13" spans="1:13" x14ac:dyDescent="0.25">
      <c r="A13">
        <f t="shared" si="0"/>
        <v>711606</v>
      </c>
      <c r="B13" s="3">
        <v>71</v>
      </c>
      <c r="C13" s="4">
        <v>16</v>
      </c>
      <c r="D13" s="3">
        <v>6</v>
      </c>
      <c r="E13">
        <v>0</v>
      </c>
    </row>
    <row r="14" spans="1:13" x14ac:dyDescent="0.25">
      <c r="A14">
        <f t="shared" si="0"/>
        <v>721506</v>
      </c>
      <c r="B14" s="3">
        <v>72</v>
      </c>
      <c r="C14" s="4">
        <v>15</v>
      </c>
      <c r="D14" s="3">
        <v>6</v>
      </c>
      <c r="E14">
        <v>0</v>
      </c>
    </row>
    <row r="15" spans="1:13" x14ac:dyDescent="0.25">
      <c r="A15">
        <f t="shared" si="0"/>
        <v>721606</v>
      </c>
      <c r="B15" s="3">
        <v>72</v>
      </c>
      <c r="C15" s="4">
        <v>16</v>
      </c>
      <c r="D15" s="3">
        <v>6</v>
      </c>
      <c r="E15">
        <v>0</v>
      </c>
    </row>
    <row r="16" spans="1:13" x14ac:dyDescent="0.25">
      <c r="A16">
        <f t="shared" si="0"/>
        <v>731506</v>
      </c>
      <c r="B16" s="3">
        <v>73</v>
      </c>
      <c r="C16" s="4">
        <v>15</v>
      </c>
      <c r="D16" s="3">
        <v>6</v>
      </c>
      <c r="E16">
        <v>0</v>
      </c>
    </row>
    <row r="17" spans="1:5" x14ac:dyDescent="0.25">
      <c r="A17">
        <f t="shared" si="0"/>
        <v>731606</v>
      </c>
      <c r="B17" s="3">
        <v>73</v>
      </c>
      <c r="C17" s="4">
        <v>16</v>
      </c>
      <c r="D17" s="3">
        <v>6</v>
      </c>
      <c r="E17">
        <v>0</v>
      </c>
    </row>
    <row r="18" spans="1:5" x14ac:dyDescent="0.25">
      <c r="A18">
        <f t="shared" si="0"/>
        <v>741506</v>
      </c>
      <c r="B18" s="3">
        <v>74</v>
      </c>
      <c r="C18" s="4">
        <v>15</v>
      </c>
      <c r="D18" s="3">
        <v>6</v>
      </c>
      <c r="E18">
        <v>0</v>
      </c>
    </row>
    <row r="19" spans="1:5" x14ac:dyDescent="0.25">
      <c r="A19">
        <f t="shared" si="0"/>
        <v>741606</v>
      </c>
      <c r="B19" s="3">
        <v>74</v>
      </c>
      <c r="C19" s="4">
        <v>16</v>
      </c>
      <c r="D19" s="3">
        <v>6</v>
      </c>
      <c r="E19">
        <v>0</v>
      </c>
    </row>
    <row r="20" spans="1:5" x14ac:dyDescent="0.25">
      <c r="A20">
        <f t="shared" si="0"/>
        <v>751406</v>
      </c>
      <c r="B20" s="3">
        <v>75</v>
      </c>
      <c r="C20" s="4">
        <v>14</v>
      </c>
      <c r="D20" s="3">
        <v>6</v>
      </c>
      <c r="E20">
        <v>0</v>
      </c>
    </row>
    <row r="21" spans="1:5" x14ac:dyDescent="0.25">
      <c r="A21">
        <f t="shared" si="0"/>
        <v>751506</v>
      </c>
      <c r="B21" s="3">
        <v>75</v>
      </c>
      <c r="C21" s="4">
        <v>15</v>
      </c>
      <c r="D21" s="3">
        <v>6</v>
      </c>
      <c r="E21">
        <v>0</v>
      </c>
    </row>
    <row r="22" spans="1:5" x14ac:dyDescent="0.25">
      <c r="A22">
        <f t="shared" si="0"/>
        <v>751606</v>
      </c>
      <c r="B22" s="3">
        <v>75</v>
      </c>
      <c r="C22" s="4">
        <v>16</v>
      </c>
      <c r="D22" s="3">
        <v>6</v>
      </c>
      <c r="E22">
        <v>0</v>
      </c>
    </row>
    <row r="23" spans="1:5" x14ac:dyDescent="0.25">
      <c r="A23">
        <f t="shared" si="0"/>
        <v>761406</v>
      </c>
      <c r="B23" s="3">
        <v>76</v>
      </c>
      <c r="C23" s="4">
        <v>14</v>
      </c>
      <c r="D23" s="3">
        <v>6</v>
      </c>
      <c r="E23">
        <v>0</v>
      </c>
    </row>
    <row r="24" spans="1:5" x14ac:dyDescent="0.25">
      <c r="A24">
        <f t="shared" si="0"/>
        <v>761506</v>
      </c>
      <c r="B24" s="3">
        <v>76</v>
      </c>
      <c r="C24" s="4">
        <v>15</v>
      </c>
      <c r="D24" s="3">
        <v>6</v>
      </c>
      <c r="E24">
        <v>0</v>
      </c>
    </row>
    <row r="25" spans="1:5" x14ac:dyDescent="0.25">
      <c r="A25">
        <f t="shared" si="0"/>
        <v>761606</v>
      </c>
      <c r="B25" s="3">
        <v>76</v>
      </c>
      <c r="C25" s="4">
        <v>16</v>
      </c>
      <c r="D25" s="3">
        <v>6</v>
      </c>
      <c r="E25">
        <v>0</v>
      </c>
    </row>
    <row r="26" spans="1:5" x14ac:dyDescent="0.25">
      <c r="A26">
        <f t="shared" si="0"/>
        <v>771406</v>
      </c>
      <c r="B26" s="3">
        <v>77</v>
      </c>
      <c r="C26" s="4">
        <v>14</v>
      </c>
      <c r="D26" s="3">
        <v>6</v>
      </c>
      <c r="E26">
        <v>0</v>
      </c>
    </row>
    <row r="27" spans="1:5" x14ac:dyDescent="0.25">
      <c r="A27">
        <f t="shared" si="0"/>
        <v>771506</v>
      </c>
      <c r="B27" s="3">
        <v>77</v>
      </c>
      <c r="C27" s="4">
        <v>15</v>
      </c>
      <c r="D27" s="3">
        <v>6</v>
      </c>
      <c r="E27">
        <v>0</v>
      </c>
    </row>
    <row r="28" spans="1:5" x14ac:dyDescent="0.25">
      <c r="A28">
        <f t="shared" si="0"/>
        <v>771606</v>
      </c>
      <c r="B28" s="3">
        <v>77</v>
      </c>
      <c r="C28" s="4">
        <v>16</v>
      </c>
      <c r="D28" s="3">
        <v>6</v>
      </c>
      <c r="E28">
        <v>0</v>
      </c>
    </row>
    <row r="29" spans="1:5" x14ac:dyDescent="0.25">
      <c r="A29">
        <f t="shared" si="0"/>
        <v>781406</v>
      </c>
      <c r="B29" s="3">
        <v>78</v>
      </c>
      <c r="C29" s="4">
        <v>14</v>
      </c>
      <c r="D29" s="3">
        <v>6</v>
      </c>
      <c r="E29">
        <v>0</v>
      </c>
    </row>
    <row r="30" spans="1:5" x14ac:dyDescent="0.25">
      <c r="A30">
        <f t="shared" si="0"/>
        <v>781506</v>
      </c>
      <c r="B30" s="3">
        <v>78</v>
      </c>
      <c r="C30" s="4">
        <v>15</v>
      </c>
      <c r="D30" s="3">
        <v>6</v>
      </c>
      <c r="E30">
        <v>0</v>
      </c>
    </row>
    <row r="31" spans="1:5" x14ac:dyDescent="0.25">
      <c r="A31">
        <f t="shared" si="0"/>
        <v>781606</v>
      </c>
      <c r="B31" s="3">
        <v>78</v>
      </c>
      <c r="C31" s="4">
        <v>16</v>
      </c>
      <c r="D31" s="3">
        <v>6</v>
      </c>
      <c r="E31">
        <v>0</v>
      </c>
    </row>
    <row r="32" spans="1:5" x14ac:dyDescent="0.25">
      <c r="A32">
        <f t="shared" si="0"/>
        <v>791406</v>
      </c>
      <c r="B32" s="3">
        <v>79</v>
      </c>
      <c r="C32" s="4">
        <v>14</v>
      </c>
      <c r="D32" s="3">
        <v>6</v>
      </c>
      <c r="E32">
        <v>0</v>
      </c>
    </row>
    <row r="33" spans="1:5" x14ac:dyDescent="0.25">
      <c r="A33">
        <f t="shared" si="0"/>
        <v>791506</v>
      </c>
      <c r="B33" s="3">
        <v>79</v>
      </c>
      <c r="C33" s="4">
        <v>15</v>
      </c>
      <c r="D33" s="3">
        <v>6</v>
      </c>
      <c r="E33">
        <v>0</v>
      </c>
    </row>
    <row r="34" spans="1:5" x14ac:dyDescent="0.25">
      <c r="A34">
        <f t="shared" si="0"/>
        <v>791606</v>
      </c>
      <c r="B34" s="3">
        <v>79</v>
      </c>
      <c r="C34" s="4">
        <v>16</v>
      </c>
      <c r="D34" s="3">
        <v>6</v>
      </c>
      <c r="E34">
        <v>0</v>
      </c>
    </row>
    <row r="35" spans="1:5" x14ac:dyDescent="0.25">
      <c r="A35">
        <f t="shared" si="0"/>
        <v>801406</v>
      </c>
      <c r="B35" s="3">
        <v>80</v>
      </c>
      <c r="C35" s="4">
        <v>14</v>
      </c>
      <c r="D35" s="3">
        <v>6</v>
      </c>
      <c r="E35">
        <v>0</v>
      </c>
    </row>
    <row r="36" spans="1:5" x14ac:dyDescent="0.25">
      <c r="A36">
        <f t="shared" si="0"/>
        <v>801506</v>
      </c>
      <c r="B36" s="3">
        <v>80</v>
      </c>
      <c r="C36" s="4">
        <v>15</v>
      </c>
      <c r="D36" s="3">
        <v>6</v>
      </c>
      <c r="E36">
        <v>0</v>
      </c>
    </row>
    <row r="37" spans="1:5" x14ac:dyDescent="0.25">
      <c r="A37">
        <f t="shared" si="0"/>
        <v>801606</v>
      </c>
      <c r="B37" s="3">
        <v>80</v>
      </c>
      <c r="C37" s="4">
        <v>16</v>
      </c>
      <c r="D37" s="3">
        <v>6</v>
      </c>
      <c r="E37">
        <v>0</v>
      </c>
    </row>
    <row r="38" spans="1:5" x14ac:dyDescent="0.25">
      <c r="A38">
        <f t="shared" si="0"/>
        <v>811406</v>
      </c>
      <c r="B38" s="3">
        <v>81</v>
      </c>
      <c r="C38" s="4">
        <v>14</v>
      </c>
      <c r="D38" s="3">
        <v>6</v>
      </c>
      <c r="E38">
        <v>0</v>
      </c>
    </row>
    <row r="39" spans="1:5" x14ac:dyDescent="0.25">
      <c r="A39">
        <f t="shared" si="0"/>
        <v>811506</v>
      </c>
      <c r="B39" s="3">
        <v>81</v>
      </c>
      <c r="C39" s="4">
        <v>15</v>
      </c>
      <c r="D39" s="3">
        <v>6</v>
      </c>
      <c r="E39">
        <v>0</v>
      </c>
    </row>
    <row r="40" spans="1:5" x14ac:dyDescent="0.25">
      <c r="A40">
        <f t="shared" si="0"/>
        <v>811606</v>
      </c>
      <c r="B40" s="3">
        <v>81</v>
      </c>
      <c r="C40" s="4">
        <v>16</v>
      </c>
      <c r="D40" s="3">
        <v>6</v>
      </c>
      <c r="E40">
        <v>0</v>
      </c>
    </row>
    <row r="41" spans="1:5" x14ac:dyDescent="0.25">
      <c r="A41">
        <f t="shared" si="0"/>
        <v>821406</v>
      </c>
      <c r="B41" s="3">
        <v>82</v>
      </c>
      <c r="C41" s="4">
        <v>14</v>
      </c>
      <c r="D41" s="3">
        <v>6</v>
      </c>
      <c r="E41">
        <v>0</v>
      </c>
    </row>
    <row r="42" spans="1:5" x14ac:dyDescent="0.25">
      <c r="A42">
        <f t="shared" si="0"/>
        <v>821506</v>
      </c>
      <c r="B42" s="3">
        <v>82</v>
      </c>
      <c r="C42" s="4">
        <v>15</v>
      </c>
      <c r="D42" s="3">
        <v>6</v>
      </c>
      <c r="E42">
        <v>0</v>
      </c>
    </row>
    <row r="43" spans="1:5" x14ac:dyDescent="0.25">
      <c r="A43">
        <f t="shared" si="0"/>
        <v>821606</v>
      </c>
      <c r="B43" s="3">
        <v>82</v>
      </c>
      <c r="C43" s="4">
        <v>16</v>
      </c>
      <c r="D43" s="3">
        <v>6</v>
      </c>
      <c r="E43">
        <v>0</v>
      </c>
    </row>
    <row r="44" spans="1:5" x14ac:dyDescent="0.25">
      <c r="A44">
        <f t="shared" si="0"/>
        <v>831406</v>
      </c>
      <c r="B44" s="3">
        <v>83</v>
      </c>
      <c r="C44" s="4">
        <v>14</v>
      </c>
      <c r="D44" s="3">
        <v>6</v>
      </c>
      <c r="E44">
        <v>0</v>
      </c>
    </row>
    <row r="45" spans="1:5" x14ac:dyDescent="0.25">
      <c r="A45">
        <f t="shared" si="0"/>
        <v>831506</v>
      </c>
      <c r="B45" s="3">
        <v>83</v>
      </c>
      <c r="C45" s="4">
        <v>15</v>
      </c>
      <c r="D45" s="3">
        <v>6</v>
      </c>
      <c r="E45">
        <v>0</v>
      </c>
    </row>
    <row r="46" spans="1:5" x14ac:dyDescent="0.25">
      <c r="A46">
        <f t="shared" si="0"/>
        <v>831606</v>
      </c>
      <c r="B46" s="3">
        <v>83</v>
      </c>
      <c r="C46" s="4">
        <v>16</v>
      </c>
      <c r="D46" s="3">
        <v>6</v>
      </c>
      <c r="E46">
        <v>0</v>
      </c>
    </row>
    <row r="47" spans="1:5" x14ac:dyDescent="0.25">
      <c r="A47">
        <f t="shared" si="0"/>
        <v>841406</v>
      </c>
      <c r="B47" s="3">
        <v>84</v>
      </c>
      <c r="C47" s="4">
        <v>14</v>
      </c>
      <c r="D47" s="3">
        <v>6</v>
      </c>
      <c r="E47">
        <v>0</v>
      </c>
    </row>
    <row r="48" spans="1:5" x14ac:dyDescent="0.25">
      <c r="A48">
        <f t="shared" si="0"/>
        <v>841506</v>
      </c>
      <c r="B48" s="3">
        <v>84</v>
      </c>
      <c r="C48" s="4">
        <v>15</v>
      </c>
      <c r="D48" s="3">
        <v>6</v>
      </c>
      <c r="E48">
        <v>0</v>
      </c>
    </row>
    <row r="49" spans="1:14" x14ac:dyDescent="0.25">
      <c r="A49">
        <f t="shared" si="0"/>
        <v>841606</v>
      </c>
      <c r="B49" s="3">
        <v>84</v>
      </c>
      <c r="C49" s="4">
        <v>16</v>
      </c>
      <c r="D49" s="3">
        <v>6</v>
      </c>
      <c r="E49">
        <v>0</v>
      </c>
    </row>
    <row r="50" spans="1:14" x14ac:dyDescent="0.25">
      <c r="A50">
        <f t="shared" si="0"/>
        <v>851406</v>
      </c>
      <c r="B50" s="3">
        <v>85</v>
      </c>
      <c r="C50" s="4">
        <v>14</v>
      </c>
      <c r="D50" s="3">
        <v>6</v>
      </c>
      <c r="E50">
        <v>0</v>
      </c>
    </row>
    <row r="51" spans="1:14" x14ac:dyDescent="0.25">
      <c r="A51">
        <f t="shared" si="0"/>
        <v>851506</v>
      </c>
      <c r="B51" s="3">
        <v>85</v>
      </c>
      <c r="C51" s="4">
        <v>15</v>
      </c>
      <c r="D51" s="3">
        <v>6</v>
      </c>
      <c r="E51">
        <v>0</v>
      </c>
    </row>
    <row r="52" spans="1:14" x14ac:dyDescent="0.25">
      <c r="A52">
        <f t="shared" si="0"/>
        <v>851606</v>
      </c>
      <c r="B52" s="3">
        <v>85</v>
      </c>
      <c r="C52" s="4">
        <v>16</v>
      </c>
      <c r="D52" s="3">
        <v>6</v>
      </c>
      <c r="E52">
        <v>0</v>
      </c>
    </row>
    <row r="53" spans="1:14" x14ac:dyDescent="0.25">
      <c r="A53">
        <f t="shared" si="0"/>
        <v>861406</v>
      </c>
      <c r="B53" s="3">
        <v>86</v>
      </c>
      <c r="C53" s="4">
        <v>14</v>
      </c>
      <c r="D53" s="3">
        <v>6</v>
      </c>
      <c r="E53">
        <v>0</v>
      </c>
    </row>
    <row r="54" spans="1:14" x14ac:dyDescent="0.25">
      <c r="A54">
        <f t="shared" si="0"/>
        <v>861506</v>
      </c>
      <c r="B54" s="3">
        <v>86</v>
      </c>
      <c r="C54" s="4">
        <v>15</v>
      </c>
      <c r="D54" s="3">
        <v>6</v>
      </c>
      <c r="E54">
        <v>0</v>
      </c>
    </row>
    <row r="55" spans="1:14" x14ac:dyDescent="0.25">
      <c r="A55">
        <f t="shared" si="0"/>
        <v>861606</v>
      </c>
      <c r="B55" s="3">
        <v>86</v>
      </c>
      <c r="C55" s="4">
        <v>16</v>
      </c>
      <c r="D55" s="3">
        <v>6</v>
      </c>
      <c r="E55">
        <v>0</v>
      </c>
    </row>
    <row r="56" spans="1:14" x14ac:dyDescent="0.25">
      <c r="B56" s="3"/>
      <c r="C56" s="4"/>
      <c r="D56" s="3"/>
    </row>
    <row r="57" spans="1:14" x14ac:dyDescent="0.25">
      <c r="B57" s="3"/>
      <c r="C57" s="4"/>
      <c r="D57" s="3"/>
    </row>
    <row r="58" spans="1:14" x14ac:dyDescent="0.25">
      <c r="B58" s="3"/>
      <c r="C58" s="4"/>
      <c r="D58" s="3"/>
    </row>
    <row r="59" spans="1:14" x14ac:dyDescent="0.25">
      <c r="N59" t="s">
        <v>146</v>
      </c>
    </row>
  </sheetData>
  <sheetProtection selectLockedCells="1" selectUnlockedCells="1"/>
  <autoFilter ref="A3:D3" xr:uid="{00000000-0009-0000-0000-000004000000}"/>
  <sortState xmlns:xlrd2="http://schemas.microsoft.com/office/spreadsheetml/2017/richdata2" ref="A4:E55">
    <sortCondition ref="A4:A55"/>
  </sortState>
  <phoneticPr fontId="5" type="noConversion"/>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I111"/>
  <sheetViews>
    <sheetView workbookViewId="0">
      <selection activeCell="H5" sqref="H5"/>
    </sheetView>
  </sheetViews>
  <sheetFormatPr defaultRowHeight="12.5" x14ac:dyDescent="0.25"/>
  <cols>
    <col min="6" max="6" width="16.54296875" bestFit="1" customWidth="1"/>
    <col min="7" max="7" width="12.1796875" bestFit="1" customWidth="1"/>
    <col min="8" max="8" width="18.26953125" bestFit="1" customWidth="1"/>
    <col min="9" max="9" width="9.81640625" bestFit="1" customWidth="1"/>
  </cols>
  <sheetData>
    <row r="1" spans="1:9" x14ac:dyDescent="0.25">
      <c r="A1" s="6" t="s">
        <v>30</v>
      </c>
      <c r="B1" s="6" t="s">
        <v>31</v>
      </c>
      <c r="C1" s="6" t="s">
        <v>32</v>
      </c>
    </row>
    <row r="2" spans="1:9" x14ac:dyDescent="0.25">
      <c r="A2">
        <v>1</v>
      </c>
      <c r="B2">
        <v>1</v>
      </c>
      <c r="C2">
        <v>4</v>
      </c>
      <c r="F2" s="77" t="s">
        <v>14</v>
      </c>
      <c r="G2" s="77"/>
      <c r="H2" s="77"/>
      <c r="I2" s="77"/>
    </row>
    <row r="3" spans="1:9" x14ac:dyDescent="0.25">
      <c r="A3">
        <v>2</v>
      </c>
      <c r="B3">
        <v>2</v>
      </c>
      <c r="C3">
        <v>5</v>
      </c>
      <c r="F3" s="86">
        <v>43910</v>
      </c>
      <c r="G3" s="77" t="s">
        <v>15</v>
      </c>
      <c r="H3" s="21" t="s">
        <v>49</v>
      </c>
      <c r="I3" s="77" t="s">
        <v>17</v>
      </c>
    </row>
    <row r="4" spans="1:9" x14ac:dyDescent="0.25">
      <c r="A4">
        <v>3</v>
      </c>
      <c r="B4">
        <v>3</v>
      </c>
      <c r="C4">
        <v>6</v>
      </c>
      <c r="F4" s="86">
        <v>44273</v>
      </c>
      <c r="G4" s="21" t="s">
        <v>15</v>
      </c>
      <c r="H4" s="21" t="s">
        <v>50</v>
      </c>
      <c r="I4" s="21" t="s">
        <v>17</v>
      </c>
    </row>
    <row r="5" spans="1:9" x14ac:dyDescent="0.25">
      <c r="A5">
        <v>4</v>
      </c>
      <c r="B5">
        <v>4</v>
      </c>
      <c r="F5" s="86"/>
      <c r="G5" s="77"/>
      <c r="H5" s="77"/>
      <c r="I5" s="77"/>
    </row>
    <row r="6" spans="1:9" x14ac:dyDescent="0.25">
      <c r="A6">
        <v>5</v>
      </c>
      <c r="B6">
        <v>5</v>
      </c>
      <c r="F6" s="86"/>
      <c r="G6" s="77"/>
      <c r="H6" s="77"/>
      <c r="I6" s="77"/>
    </row>
    <row r="7" spans="1:9" x14ac:dyDescent="0.25">
      <c r="A7">
        <v>6</v>
      </c>
      <c r="B7">
        <v>6</v>
      </c>
      <c r="F7" s="86"/>
      <c r="G7" s="77"/>
      <c r="H7" s="77"/>
      <c r="I7" s="77"/>
    </row>
    <row r="8" spans="1:9" x14ac:dyDescent="0.25">
      <c r="A8">
        <v>7</v>
      </c>
      <c r="B8">
        <v>7</v>
      </c>
      <c r="F8" s="86"/>
      <c r="G8" s="77"/>
      <c r="H8" s="77"/>
      <c r="I8" s="77"/>
    </row>
    <row r="9" spans="1:9" x14ac:dyDescent="0.25">
      <c r="A9">
        <v>8</v>
      </c>
      <c r="B9">
        <v>8</v>
      </c>
      <c r="F9" s="86"/>
      <c r="G9" s="77"/>
      <c r="H9" s="77"/>
      <c r="I9" s="77"/>
    </row>
    <row r="10" spans="1:9" x14ac:dyDescent="0.25">
      <c r="A10">
        <v>9</v>
      </c>
      <c r="B10">
        <v>9</v>
      </c>
    </row>
    <row r="11" spans="1:9" x14ac:dyDescent="0.25">
      <c r="A11">
        <v>10</v>
      </c>
      <c r="B11">
        <v>10</v>
      </c>
    </row>
    <row r="12" spans="1:9" x14ac:dyDescent="0.25">
      <c r="A12">
        <v>11</v>
      </c>
      <c r="B12">
        <v>11</v>
      </c>
    </row>
    <row r="13" spans="1:9" x14ac:dyDescent="0.25">
      <c r="A13">
        <v>12</v>
      </c>
      <c r="B13">
        <v>12</v>
      </c>
    </row>
    <row r="14" spans="1:9" x14ac:dyDescent="0.25">
      <c r="A14">
        <v>13</v>
      </c>
      <c r="B14">
        <v>13</v>
      </c>
    </row>
    <row r="15" spans="1:9" x14ac:dyDescent="0.25">
      <c r="A15">
        <v>14</v>
      </c>
      <c r="B15">
        <v>14</v>
      </c>
    </row>
    <row r="16" spans="1:9" x14ac:dyDescent="0.25">
      <c r="A16">
        <v>15</v>
      </c>
      <c r="B16">
        <v>15</v>
      </c>
    </row>
    <row r="17" spans="1:2" x14ac:dyDescent="0.25">
      <c r="A17">
        <v>16</v>
      </c>
      <c r="B17">
        <v>16</v>
      </c>
    </row>
    <row r="18" spans="1:2" x14ac:dyDescent="0.25">
      <c r="A18">
        <v>17</v>
      </c>
      <c r="B18">
        <v>17</v>
      </c>
    </row>
    <row r="19" spans="1:2" x14ac:dyDescent="0.25">
      <c r="A19">
        <v>18</v>
      </c>
      <c r="B19">
        <v>18</v>
      </c>
    </row>
    <row r="20" spans="1:2" x14ac:dyDescent="0.25">
      <c r="A20">
        <v>19</v>
      </c>
      <c r="B20">
        <v>19</v>
      </c>
    </row>
    <row r="21" spans="1:2" x14ac:dyDescent="0.25">
      <c r="A21">
        <v>20</v>
      </c>
      <c r="B21">
        <v>20</v>
      </c>
    </row>
    <row r="22" spans="1:2" x14ac:dyDescent="0.25">
      <c r="A22">
        <v>21</v>
      </c>
      <c r="B22">
        <v>21</v>
      </c>
    </row>
    <row r="23" spans="1:2" x14ac:dyDescent="0.25">
      <c r="A23">
        <v>22</v>
      </c>
      <c r="B23">
        <v>22</v>
      </c>
    </row>
    <row r="24" spans="1:2" x14ac:dyDescent="0.25">
      <c r="A24">
        <v>23</v>
      </c>
      <c r="B24">
        <v>23</v>
      </c>
    </row>
    <row r="25" spans="1:2" x14ac:dyDescent="0.25">
      <c r="A25">
        <v>24</v>
      </c>
      <c r="B25">
        <v>24</v>
      </c>
    </row>
    <row r="26" spans="1:2" x14ac:dyDescent="0.25">
      <c r="A26">
        <v>25</v>
      </c>
      <c r="B26">
        <v>25</v>
      </c>
    </row>
    <row r="27" spans="1:2" x14ac:dyDescent="0.25">
      <c r="A27">
        <v>26</v>
      </c>
      <c r="B27">
        <v>26</v>
      </c>
    </row>
    <row r="28" spans="1:2" x14ac:dyDescent="0.25">
      <c r="A28">
        <v>27</v>
      </c>
      <c r="B28">
        <v>27</v>
      </c>
    </row>
    <row r="29" spans="1:2" x14ac:dyDescent="0.25">
      <c r="A29">
        <v>28</v>
      </c>
      <c r="B29">
        <v>28</v>
      </c>
    </row>
    <row r="30" spans="1:2" x14ac:dyDescent="0.25">
      <c r="A30">
        <v>29</v>
      </c>
      <c r="B30">
        <v>29</v>
      </c>
    </row>
    <row r="31" spans="1:2" x14ac:dyDescent="0.25">
      <c r="A31">
        <v>30</v>
      </c>
      <c r="B31">
        <v>30</v>
      </c>
    </row>
    <row r="32" spans="1:2" x14ac:dyDescent="0.25">
      <c r="A32">
        <v>31</v>
      </c>
    </row>
    <row r="33" spans="1:1" x14ac:dyDescent="0.25">
      <c r="A33">
        <v>32</v>
      </c>
    </row>
    <row r="34" spans="1:1" x14ac:dyDescent="0.25">
      <c r="A34">
        <v>33</v>
      </c>
    </row>
    <row r="35" spans="1:1" x14ac:dyDescent="0.25">
      <c r="A35">
        <v>34</v>
      </c>
    </row>
    <row r="36" spans="1:1" x14ac:dyDescent="0.25">
      <c r="A36">
        <v>35</v>
      </c>
    </row>
    <row r="37" spans="1:1" x14ac:dyDescent="0.25">
      <c r="A37">
        <v>36</v>
      </c>
    </row>
    <row r="38" spans="1:1" x14ac:dyDescent="0.25">
      <c r="A38">
        <v>37</v>
      </c>
    </row>
    <row r="39" spans="1:1" x14ac:dyDescent="0.25">
      <c r="A39">
        <v>38</v>
      </c>
    </row>
    <row r="40" spans="1:1" x14ac:dyDescent="0.25">
      <c r="A40">
        <v>39</v>
      </c>
    </row>
    <row r="41" spans="1:1" x14ac:dyDescent="0.25">
      <c r="A41">
        <v>40</v>
      </c>
    </row>
    <row r="42" spans="1:1" x14ac:dyDescent="0.25">
      <c r="A42">
        <v>41</v>
      </c>
    </row>
    <row r="43" spans="1:1" x14ac:dyDescent="0.25">
      <c r="A43">
        <v>42</v>
      </c>
    </row>
    <row r="44" spans="1:1" x14ac:dyDescent="0.25">
      <c r="A44">
        <v>43</v>
      </c>
    </row>
    <row r="45" spans="1:1" x14ac:dyDescent="0.25">
      <c r="A45">
        <v>44</v>
      </c>
    </row>
    <row r="46" spans="1:1" x14ac:dyDescent="0.25">
      <c r="A46">
        <v>45</v>
      </c>
    </row>
    <row r="47" spans="1:1" x14ac:dyDescent="0.25">
      <c r="A47">
        <v>46</v>
      </c>
    </row>
    <row r="48" spans="1:1" x14ac:dyDescent="0.25">
      <c r="A48">
        <v>47</v>
      </c>
    </row>
    <row r="49" spans="1:1" x14ac:dyDescent="0.25">
      <c r="A49">
        <v>48</v>
      </c>
    </row>
    <row r="50" spans="1:1" x14ac:dyDescent="0.25">
      <c r="A50">
        <v>49</v>
      </c>
    </row>
    <row r="51" spans="1:1" x14ac:dyDescent="0.25">
      <c r="A51">
        <v>50</v>
      </c>
    </row>
    <row r="52" spans="1:1" x14ac:dyDescent="0.25">
      <c r="A52">
        <v>51</v>
      </c>
    </row>
    <row r="53" spans="1:1" x14ac:dyDescent="0.25">
      <c r="A53">
        <v>52</v>
      </c>
    </row>
    <row r="54" spans="1:1" x14ac:dyDescent="0.25">
      <c r="A54">
        <v>53</v>
      </c>
    </row>
    <row r="55" spans="1:1" x14ac:dyDescent="0.25">
      <c r="A55">
        <v>54</v>
      </c>
    </row>
    <row r="56" spans="1:1" x14ac:dyDescent="0.25">
      <c r="A56">
        <v>55</v>
      </c>
    </row>
    <row r="57" spans="1:1" x14ac:dyDescent="0.25">
      <c r="A57">
        <v>56</v>
      </c>
    </row>
    <row r="58" spans="1:1" x14ac:dyDescent="0.25">
      <c r="A58">
        <v>57</v>
      </c>
    </row>
    <row r="59" spans="1:1" x14ac:dyDescent="0.25">
      <c r="A59">
        <v>58</v>
      </c>
    </row>
    <row r="60" spans="1:1" x14ac:dyDescent="0.25">
      <c r="A60">
        <v>59</v>
      </c>
    </row>
    <row r="61" spans="1:1" x14ac:dyDescent="0.25">
      <c r="A61">
        <v>60</v>
      </c>
    </row>
    <row r="62" spans="1:1" x14ac:dyDescent="0.25">
      <c r="A62">
        <v>61</v>
      </c>
    </row>
    <row r="63" spans="1:1" x14ac:dyDescent="0.25">
      <c r="A63">
        <v>62</v>
      </c>
    </row>
    <row r="64" spans="1:1" x14ac:dyDescent="0.25">
      <c r="A64">
        <v>63</v>
      </c>
    </row>
    <row r="65" spans="1:1" x14ac:dyDescent="0.25">
      <c r="A65">
        <v>64</v>
      </c>
    </row>
    <row r="66" spans="1:1" x14ac:dyDescent="0.25">
      <c r="A66">
        <v>65</v>
      </c>
    </row>
    <row r="67" spans="1:1" x14ac:dyDescent="0.25">
      <c r="A67">
        <v>66</v>
      </c>
    </row>
    <row r="68" spans="1:1" x14ac:dyDescent="0.25">
      <c r="A68">
        <v>67</v>
      </c>
    </row>
    <row r="69" spans="1:1" x14ac:dyDescent="0.25">
      <c r="A69">
        <v>68</v>
      </c>
    </row>
    <row r="70" spans="1:1" x14ac:dyDescent="0.25">
      <c r="A70">
        <v>69</v>
      </c>
    </row>
    <row r="71" spans="1:1" x14ac:dyDescent="0.25">
      <c r="A71">
        <v>70</v>
      </c>
    </row>
    <row r="72" spans="1:1" x14ac:dyDescent="0.25">
      <c r="A72">
        <v>71</v>
      </c>
    </row>
    <row r="73" spans="1:1" x14ac:dyDescent="0.25">
      <c r="A73">
        <v>72</v>
      </c>
    </row>
    <row r="74" spans="1:1" x14ac:dyDescent="0.25">
      <c r="A74">
        <v>73</v>
      </c>
    </row>
    <row r="75" spans="1:1" x14ac:dyDescent="0.25">
      <c r="A75">
        <v>74</v>
      </c>
    </row>
    <row r="76" spans="1:1" x14ac:dyDescent="0.25">
      <c r="A76">
        <v>75</v>
      </c>
    </row>
    <row r="77" spans="1:1" x14ac:dyDescent="0.25">
      <c r="A77">
        <v>76</v>
      </c>
    </row>
    <row r="78" spans="1:1" x14ac:dyDescent="0.25">
      <c r="A78">
        <v>77</v>
      </c>
    </row>
    <row r="79" spans="1:1" x14ac:dyDescent="0.25">
      <c r="A79">
        <v>78</v>
      </c>
    </row>
    <row r="80" spans="1:1" x14ac:dyDescent="0.25">
      <c r="A80">
        <v>79</v>
      </c>
    </row>
    <row r="81" spans="1:1" x14ac:dyDescent="0.25">
      <c r="A81">
        <v>80</v>
      </c>
    </row>
    <row r="82" spans="1:1" x14ac:dyDescent="0.25">
      <c r="A82">
        <v>81</v>
      </c>
    </row>
    <row r="83" spans="1:1" x14ac:dyDescent="0.25">
      <c r="A83">
        <v>82</v>
      </c>
    </row>
    <row r="84" spans="1:1" x14ac:dyDescent="0.25">
      <c r="A84">
        <v>83</v>
      </c>
    </row>
    <row r="85" spans="1:1" x14ac:dyDescent="0.25">
      <c r="A85">
        <v>84</v>
      </c>
    </row>
    <row r="86" spans="1:1" x14ac:dyDescent="0.25">
      <c r="A86">
        <v>85</v>
      </c>
    </row>
    <row r="87" spans="1:1" x14ac:dyDescent="0.25">
      <c r="A87">
        <v>86</v>
      </c>
    </row>
    <row r="88" spans="1:1" x14ac:dyDescent="0.25">
      <c r="A88">
        <v>87</v>
      </c>
    </row>
    <row r="89" spans="1:1" x14ac:dyDescent="0.25">
      <c r="A89">
        <v>88</v>
      </c>
    </row>
    <row r="90" spans="1:1" x14ac:dyDescent="0.25">
      <c r="A90">
        <v>89</v>
      </c>
    </row>
    <row r="91" spans="1:1" x14ac:dyDescent="0.25">
      <c r="A91">
        <v>90</v>
      </c>
    </row>
    <row r="92" spans="1:1" x14ac:dyDescent="0.25">
      <c r="A92">
        <v>91</v>
      </c>
    </row>
    <row r="93" spans="1:1" x14ac:dyDescent="0.25">
      <c r="A93">
        <v>92</v>
      </c>
    </row>
    <row r="94" spans="1:1" x14ac:dyDescent="0.25">
      <c r="A94">
        <v>93</v>
      </c>
    </row>
    <row r="95" spans="1:1" x14ac:dyDescent="0.25">
      <c r="A95">
        <v>94</v>
      </c>
    </row>
    <row r="96" spans="1:1" x14ac:dyDescent="0.25">
      <c r="A96">
        <v>95</v>
      </c>
    </row>
    <row r="97" spans="1:1" x14ac:dyDescent="0.25">
      <c r="A97">
        <v>96</v>
      </c>
    </row>
    <row r="98" spans="1:1" x14ac:dyDescent="0.25">
      <c r="A98">
        <v>97</v>
      </c>
    </row>
    <row r="99" spans="1:1" x14ac:dyDescent="0.25">
      <c r="A99">
        <v>98</v>
      </c>
    </row>
    <row r="100" spans="1:1" x14ac:dyDescent="0.25">
      <c r="A100">
        <v>99</v>
      </c>
    </row>
    <row r="101" spans="1:1" x14ac:dyDescent="0.25">
      <c r="A101">
        <v>100</v>
      </c>
    </row>
    <row r="102" spans="1:1" x14ac:dyDescent="0.25">
      <c r="A102">
        <v>101</v>
      </c>
    </row>
    <row r="103" spans="1:1" x14ac:dyDescent="0.25">
      <c r="A103">
        <v>102</v>
      </c>
    </row>
    <row r="104" spans="1:1" x14ac:dyDescent="0.25">
      <c r="A104">
        <v>103</v>
      </c>
    </row>
    <row r="105" spans="1:1" x14ac:dyDescent="0.25">
      <c r="A105">
        <v>104</v>
      </c>
    </row>
    <row r="106" spans="1:1" x14ac:dyDescent="0.25">
      <c r="A106">
        <v>105</v>
      </c>
    </row>
    <row r="107" spans="1:1" x14ac:dyDescent="0.25">
      <c r="A107">
        <v>106</v>
      </c>
    </row>
    <row r="108" spans="1:1" x14ac:dyDescent="0.25">
      <c r="A108">
        <v>107</v>
      </c>
    </row>
    <row r="109" spans="1:1" x14ac:dyDescent="0.25">
      <c r="A109">
        <v>108</v>
      </c>
    </row>
    <row r="110" spans="1:1" x14ac:dyDescent="0.25">
      <c r="A110">
        <v>109</v>
      </c>
    </row>
    <row r="111" spans="1:1" x14ac:dyDescent="0.25">
      <c r="A111">
        <v>110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N39"/>
  <sheetViews>
    <sheetView zoomScaleNormal="100" workbookViewId="0">
      <selection activeCell="N9" sqref="N9"/>
    </sheetView>
  </sheetViews>
  <sheetFormatPr defaultColWidth="9.1796875" defaultRowHeight="11.5" x14ac:dyDescent="0.25"/>
  <cols>
    <col min="1" max="1" width="15.81640625" style="11" bestFit="1" customWidth="1"/>
    <col min="2" max="2" width="27.1796875" style="11" bestFit="1" customWidth="1"/>
    <col min="3" max="3" width="31.54296875" style="11" bestFit="1" customWidth="1"/>
    <col min="4" max="4" width="19" style="11" bestFit="1" customWidth="1"/>
    <col min="5" max="5" width="12.54296875" style="11" bestFit="1" customWidth="1"/>
    <col min="6" max="7" width="12.26953125" style="11" bestFit="1" customWidth="1"/>
    <col min="8" max="8" width="15" style="11" bestFit="1" customWidth="1"/>
    <col min="9" max="10" width="9.1796875" style="11"/>
    <col min="11" max="11" width="16.54296875" style="11" bestFit="1" customWidth="1"/>
    <col min="12" max="12" width="12.1796875" style="11" bestFit="1" customWidth="1"/>
    <col min="13" max="13" width="34" style="11" bestFit="1" customWidth="1"/>
    <col min="14" max="14" width="9.81640625" style="11" bestFit="1" customWidth="1"/>
    <col min="15" max="16384" width="9.1796875" style="11"/>
  </cols>
  <sheetData>
    <row r="1" spans="1:14" ht="12.5" x14ac:dyDescent="0.25">
      <c r="A1" s="11" t="s">
        <v>147</v>
      </c>
      <c r="B1" s="11" t="s">
        <v>148</v>
      </c>
      <c r="C1" s="11" t="s">
        <v>149</v>
      </c>
      <c r="D1" s="11" t="s">
        <v>45</v>
      </c>
      <c r="E1" s="11" t="s">
        <v>150</v>
      </c>
      <c r="F1" s="11" t="s">
        <v>47</v>
      </c>
      <c r="G1" s="11" t="s">
        <v>48</v>
      </c>
      <c r="H1" s="11" t="s">
        <v>151</v>
      </c>
      <c r="I1" s="6" t="s">
        <v>152</v>
      </c>
      <c r="K1" s="77" t="s">
        <v>14</v>
      </c>
      <c r="L1" s="77"/>
      <c r="M1" s="77"/>
      <c r="N1" s="77"/>
    </row>
    <row r="2" spans="1:14" ht="14.5" x14ac:dyDescent="0.25">
      <c r="A2" t="s">
        <v>153</v>
      </c>
      <c r="B2" t="s">
        <v>154</v>
      </c>
      <c r="C2" t="s">
        <v>155</v>
      </c>
      <c r="D2" t="s">
        <v>156</v>
      </c>
      <c r="E2" t="s">
        <v>157</v>
      </c>
      <c r="F2" t="s">
        <v>158</v>
      </c>
      <c r="G2" t="s">
        <v>159</v>
      </c>
      <c r="H2">
        <v>444</v>
      </c>
      <c r="I2" s="87">
        <v>3</v>
      </c>
      <c r="K2" s="86"/>
      <c r="L2" s="77" t="s">
        <v>15</v>
      </c>
      <c r="M2" s="21" t="s">
        <v>160</v>
      </c>
      <c r="N2" s="77" t="s">
        <v>17</v>
      </c>
    </row>
    <row r="3" spans="1:14" ht="14.5" x14ac:dyDescent="0.25">
      <c r="A3" t="s">
        <v>161</v>
      </c>
      <c r="B3" t="s">
        <v>162</v>
      </c>
      <c r="C3" t="s">
        <v>163</v>
      </c>
      <c r="D3" t="s">
        <v>164</v>
      </c>
      <c r="E3" t="s">
        <v>165</v>
      </c>
      <c r="F3" t="s">
        <v>166</v>
      </c>
      <c r="G3" t="s">
        <v>167</v>
      </c>
      <c r="H3">
        <v>442</v>
      </c>
      <c r="I3" s="87">
        <v>3</v>
      </c>
      <c r="K3" s="86">
        <v>44273</v>
      </c>
      <c r="L3" s="21" t="s">
        <v>15</v>
      </c>
      <c r="M3" s="21" t="s">
        <v>168</v>
      </c>
      <c r="N3" s="21" t="s">
        <v>17</v>
      </c>
    </row>
    <row r="4" spans="1:14" ht="15" thickBot="1" x14ac:dyDescent="0.3">
      <c r="A4" t="s">
        <v>169</v>
      </c>
      <c r="B4" t="s">
        <v>450</v>
      </c>
      <c r="C4" t="s">
        <v>451</v>
      </c>
      <c r="D4" t="s">
        <v>170</v>
      </c>
      <c r="E4" t="s">
        <v>452</v>
      </c>
      <c r="F4" t="s">
        <v>171</v>
      </c>
      <c r="G4" t="s">
        <v>172</v>
      </c>
      <c r="H4">
        <v>115</v>
      </c>
      <c r="I4" s="87">
        <v>1</v>
      </c>
      <c r="K4" s="88">
        <v>44547</v>
      </c>
      <c r="L4" s="89" t="s">
        <v>66</v>
      </c>
      <c r="M4" s="89" t="s">
        <v>173</v>
      </c>
      <c r="N4" s="21" t="s">
        <v>17</v>
      </c>
    </row>
    <row r="5" spans="1:14" ht="15" thickBot="1" x14ac:dyDescent="0.3">
      <c r="A5" t="s">
        <v>174</v>
      </c>
      <c r="B5" t="s">
        <v>175</v>
      </c>
      <c r="C5"/>
      <c r="D5" t="s">
        <v>176</v>
      </c>
      <c r="E5" t="s">
        <v>177</v>
      </c>
      <c r="F5" t="s">
        <v>178</v>
      </c>
      <c r="G5" t="s">
        <v>179</v>
      </c>
      <c r="H5">
        <v>331</v>
      </c>
      <c r="I5" s="87">
        <v>2</v>
      </c>
      <c r="K5" s="88">
        <v>44553</v>
      </c>
      <c r="L5" s="89" t="s">
        <v>66</v>
      </c>
      <c r="M5" s="89" t="s">
        <v>180</v>
      </c>
      <c r="N5" s="89" t="s">
        <v>17</v>
      </c>
    </row>
    <row r="6" spans="1:14" ht="15" thickBot="1" x14ac:dyDescent="0.3">
      <c r="A6" t="s">
        <v>181</v>
      </c>
      <c r="B6" t="s">
        <v>154</v>
      </c>
      <c r="C6" t="s">
        <v>182</v>
      </c>
      <c r="D6" t="s">
        <v>183</v>
      </c>
      <c r="E6" t="s">
        <v>184</v>
      </c>
      <c r="F6" t="s">
        <v>185</v>
      </c>
      <c r="G6" t="s">
        <v>186</v>
      </c>
      <c r="H6">
        <v>114</v>
      </c>
      <c r="I6" s="87">
        <v>1</v>
      </c>
      <c r="K6" s="86">
        <v>45371</v>
      </c>
      <c r="L6" s="77" t="s">
        <v>137</v>
      </c>
      <c r="M6" s="89" t="s">
        <v>180</v>
      </c>
      <c r="N6" s="89" t="s">
        <v>17</v>
      </c>
    </row>
    <row r="7" spans="1:14" ht="14.5" x14ac:dyDescent="0.25">
      <c r="A7" t="s">
        <v>187</v>
      </c>
      <c r="B7" t="s">
        <v>188</v>
      </c>
      <c r="C7" t="s">
        <v>189</v>
      </c>
      <c r="D7" t="s">
        <v>190</v>
      </c>
      <c r="E7" t="s">
        <v>191</v>
      </c>
      <c r="F7" t="s">
        <v>192</v>
      </c>
      <c r="G7" t="s">
        <v>193</v>
      </c>
      <c r="H7">
        <v>221</v>
      </c>
      <c r="I7" s="87">
        <v>2</v>
      </c>
      <c r="K7" s="86">
        <v>45724</v>
      </c>
      <c r="L7" s="77" t="s">
        <v>137</v>
      </c>
      <c r="M7" s="21" t="s">
        <v>426</v>
      </c>
      <c r="N7" s="77"/>
    </row>
    <row r="8" spans="1:14" ht="14.5" x14ac:dyDescent="0.25">
      <c r="A8" t="s">
        <v>194</v>
      </c>
      <c r="B8" t="s">
        <v>154</v>
      </c>
      <c r="C8" t="s">
        <v>195</v>
      </c>
      <c r="D8" t="s">
        <v>196</v>
      </c>
      <c r="E8" t="s">
        <v>197</v>
      </c>
      <c r="F8" t="s">
        <v>198</v>
      </c>
      <c r="G8" t="s">
        <v>199</v>
      </c>
      <c r="H8">
        <v>552</v>
      </c>
      <c r="I8" s="87">
        <v>4</v>
      </c>
      <c r="K8" s="86">
        <v>45734</v>
      </c>
      <c r="L8" s="21" t="s">
        <v>447</v>
      </c>
      <c r="M8" s="21" t="s">
        <v>453</v>
      </c>
      <c r="N8" s="21" t="s">
        <v>17</v>
      </c>
    </row>
    <row r="9" spans="1:14" ht="14.5" x14ac:dyDescent="0.25">
      <c r="A9" t="s">
        <v>200</v>
      </c>
      <c r="B9" t="s">
        <v>201</v>
      </c>
      <c r="C9" t="s">
        <v>202</v>
      </c>
      <c r="D9" t="s">
        <v>203</v>
      </c>
      <c r="E9" t="s">
        <v>204</v>
      </c>
      <c r="F9" t="s">
        <v>205</v>
      </c>
      <c r="G9" t="s">
        <v>206</v>
      </c>
      <c r="H9">
        <v>557</v>
      </c>
      <c r="I9" s="87">
        <v>4</v>
      </c>
    </row>
    <row r="10" spans="1:14" ht="14.5" x14ac:dyDescent="0.25">
      <c r="A10" t="s">
        <v>207</v>
      </c>
      <c r="B10" t="s">
        <v>208</v>
      </c>
      <c r="C10" t="s">
        <v>209</v>
      </c>
      <c r="D10" t="s">
        <v>210</v>
      </c>
      <c r="E10" t="s">
        <v>211</v>
      </c>
      <c r="F10" t="s">
        <v>212</v>
      </c>
      <c r="G10" t="s">
        <v>213</v>
      </c>
      <c r="H10">
        <v>120</v>
      </c>
      <c r="I10" s="87">
        <v>1</v>
      </c>
    </row>
    <row r="11" spans="1:14" ht="14.5" x14ac:dyDescent="0.25">
      <c r="A11" t="s">
        <v>214</v>
      </c>
      <c r="B11" t="s">
        <v>215</v>
      </c>
      <c r="C11"/>
      <c r="D11" t="s">
        <v>216</v>
      </c>
      <c r="E11" t="s">
        <v>217</v>
      </c>
      <c r="F11" t="s">
        <v>218</v>
      </c>
      <c r="G11" t="s">
        <v>219</v>
      </c>
      <c r="H11">
        <v>555</v>
      </c>
      <c r="I11" s="87">
        <v>4</v>
      </c>
    </row>
    <row r="12" spans="1:14" ht="14.5" x14ac:dyDescent="0.25">
      <c r="A12" t="s">
        <v>220</v>
      </c>
      <c r="B12" t="s">
        <v>221</v>
      </c>
      <c r="C12" t="s">
        <v>222</v>
      </c>
      <c r="D12" t="s">
        <v>223</v>
      </c>
      <c r="E12" t="s">
        <v>224</v>
      </c>
      <c r="F12" t="s">
        <v>225</v>
      </c>
      <c r="G12" t="s">
        <v>226</v>
      </c>
      <c r="H12">
        <v>554</v>
      </c>
      <c r="I12" s="87">
        <v>4</v>
      </c>
    </row>
    <row r="13" spans="1:14" ht="14.5" x14ac:dyDescent="0.25">
      <c r="A13" t="s">
        <v>227</v>
      </c>
      <c r="B13" t="s">
        <v>154</v>
      </c>
      <c r="C13" t="s">
        <v>228</v>
      </c>
      <c r="D13" t="s">
        <v>229</v>
      </c>
      <c r="E13" t="s">
        <v>230</v>
      </c>
      <c r="F13" t="s">
        <v>231</v>
      </c>
      <c r="G13" t="s">
        <v>232</v>
      </c>
      <c r="H13">
        <v>225</v>
      </c>
      <c r="I13" s="87">
        <v>2</v>
      </c>
    </row>
    <row r="14" spans="1:14" ht="14.5" x14ac:dyDescent="0.25">
      <c r="A14" t="s">
        <v>233</v>
      </c>
      <c r="B14" t="s">
        <v>234</v>
      </c>
      <c r="C14" t="s">
        <v>235</v>
      </c>
      <c r="D14" t="s">
        <v>236</v>
      </c>
      <c r="E14" t="s">
        <v>237</v>
      </c>
      <c r="F14" t="s">
        <v>238</v>
      </c>
      <c r="G14" t="s">
        <v>239</v>
      </c>
      <c r="H14">
        <v>562</v>
      </c>
      <c r="I14" s="87">
        <v>4</v>
      </c>
    </row>
    <row r="15" spans="1:14" ht="12.5" x14ac:dyDescent="0.25">
      <c r="A15" t="s">
        <v>240</v>
      </c>
      <c r="B15" t="s">
        <v>241</v>
      </c>
      <c r="C15"/>
      <c r="D15" t="s">
        <v>242</v>
      </c>
      <c r="E15" t="s">
        <v>243</v>
      </c>
      <c r="F15" t="s">
        <v>244</v>
      </c>
      <c r="G15" t="s">
        <v>245</v>
      </c>
      <c r="H15">
        <v>230</v>
      </c>
      <c r="I15" s="92">
        <v>2</v>
      </c>
    </row>
    <row r="16" spans="1:14" ht="14.5" x14ac:dyDescent="0.25">
      <c r="A16" t="s">
        <v>246</v>
      </c>
      <c r="B16" t="s">
        <v>247</v>
      </c>
      <c r="C16" t="s">
        <v>248</v>
      </c>
      <c r="D16" t="s">
        <v>249</v>
      </c>
      <c r="E16" t="s">
        <v>250</v>
      </c>
      <c r="F16" t="s">
        <v>251</v>
      </c>
      <c r="G16" t="s">
        <v>252</v>
      </c>
      <c r="H16">
        <v>441</v>
      </c>
      <c r="I16" s="87">
        <v>3</v>
      </c>
    </row>
    <row r="17" spans="1:9" ht="14.5" x14ac:dyDescent="0.25">
      <c r="A17" t="s">
        <v>253</v>
      </c>
      <c r="B17" t="s">
        <v>254</v>
      </c>
      <c r="C17"/>
      <c r="D17" t="s">
        <v>255</v>
      </c>
      <c r="E17" t="s">
        <v>256</v>
      </c>
      <c r="F17" t="s">
        <v>257</v>
      </c>
      <c r="G17" t="s">
        <v>258</v>
      </c>
      <c r="H17">
        <v>446</v>
      </c>
      <c r="I17" s="87">
        <v>3</v>
      </c>
    </row>
    <row r="18" spans="1:9" ht="14.5" x14ac:dyDescent="0.25">
      <c r="A18" t="s">
        <v>259</v>
      </c>
      <c r="B18" t="s">
        <v>260</v>
      </c>
      <c r="C18" t="s">
        <v>261</v>
      </c>
      <c r="D18" t="s">
        <v>262</v>
      </c>
      <c r="E18" t="s">
        <v>263</v>
      </c>
      <c r="F18" t="s">
        <v>264</v>
      </c>
      <c r="G18" t="s">
        <v>265</v>
      </c>
      <c r="H18">
        <v>112</v>
      </c>
      <c r="I18" s="87">
        <v>1</v>
      </c>
    </row>
    <row r="19" spans="1:9" ht="14.5" x14ac:dyDescent="0.25">
      <c r="A19" t="s">
        <v>266</v>
      </c>
      <c r="B19" t="s">
        <v>267</v>
      </c>
      <c r="C19"/>
      <c r="D19" t="s">
        <v>268</v>
      </c>
      <c r="E19" t="s">
        <v>269</v>
      </c>
      <c r="F19" t="s">
        <v>270</v>
      </c>
      <c r="G19" t="s">
        <v>271</v>
      </c>
      <c r="H19">
        <v>113</v>
      </c>
      <c r="I19" s="87">
        <v>1</v>
      </c>
    </row>
    <row r="20" spans="1:9" ht="14.5" x14ac:dyDescent="0.25">
      <c r="A20" t="s">
        <v>272</v>
      </c>
      <c r="B20" t="s">
        <v>154</v>
      </c>
      <c r="C20" t="s">
        <v>273</v>
      </c>
      <c r="D20" t="s">
        <v>274</v>
      </c>
      <c r="E20" t="s">
        <v>275</v>
      </c>
      <c r="F20" t="s">
        <v>276</v>
      </c>
      <c r="G20" t="s">
        <v>277</v>
      </c>
      <c r="H20">
        <v>227</v>
      </c>
      <c r="I20" s="87">
        <v>2</v>
      </c>
    </row>
    <row r="21" spans="1:9" ht="14.5" x14ac:dyDescent="0.25">
      <c r="A21" t="s">
        <v>278</v>
      </c>
      <c r="B21" t="s">
        <v>154</v>
      </c>
      <c r="C21" t="s">
        <v>279</v>
      </c>
      <c r="D21" t="s">
        <v>280</v>
      </c>
      <c r="E21" t="s">
        <v>281</v>
      </c>
      <c r="F21" t="s">
        <v>282</v>
      </c>
      <c r="G21" t="s">
        <v>283</v>
      </c>
      <c r="H21">
        <v>232</v>
      </c>
      <c r="I21" s="87">
        <v>2</v>
      </c>
    </row>
    <row r="22" spans="1:9" ht="14.5" x14ac:dyDescent="0.25">
      <c r="A22" t="s">
        <v>284</v>
      </c>
      <c r="B22" t="s">
        <v>154</v>
      </c>
      <c r="C22" t="s">
        <v>285</v>
      </c>
      <c r="D22" t="s">
        <v>286</v>
      </c>
      <c r="E22" t="s">
        <v>287</v>
      </c>
      <c r="F22" t="s">
        <v>288</v>
      </c>
      <c r="G22" t="s">
        <v>289</v>
      </c>
      <c r="H22">
        <v>226</v>
      </c>
      <c r="I22" s="87">
        <v>2</v>
      </c>
    </row>
    <row r="23" spans="1:9" ht="14.5" x14ac:dyDescent="0.25">
      <c r="A23" t="s">
        <v>290</v>
      </c>
      <c r="B23" t="s">
        <v>154</v>
      </c>
      <c r="C23" t="s">
        <v>291</v>
      </c>
      <c r="D23" t="s">
        <v>292</v>
      </c>
      <c r="E23" t="s">
        <v>293</v>
      </c>
      <c r="F23" t="s">
        <v>294</v>
      </c>
      <c r="G23" t="s">
        <v>295</v>
      </c>
      <c r="H23">
        <v>336</v>
      </c>
      <c r="I23" s="87">
        <v>2</v>
      </c>
    </row>
    <row r="24" spans="1:9" ht="14.5" x14ac:dyDescent="0.25">
      <c r="A24" t="s">
        <v>296</v>
      </c>
      <c r="B24" t="s">
        <v>297</v>
      </c>
      <c r="C24"/>
      <c r="D24" t="s">
        <v>298</v>
      </c>
      <c r="E24" t="s">
        <v>299</v>
      </c>
      <c r="F24" t="s">
        <v>300</v>
      </c>
      <c r="G24" t="s">
        <v>301</v>
      </c>
      <c r="H24">
        <v>222</v>
      </c>
      <c r="I24" s="87">
        <v>2</v>
      </c>
    </row>
    <row r="25" spans="1:9" ht="14.5" x14ac:dyDescent="0.25">
      <c r="A25" s="6" t="s">
        <v>425</v>
      </c>
      <c r="B25" t="s">
        <v>302</v>
      </c>
      <c r="C25"/>
      <c r="D25" t="s">
        <v>303</v>
      </c>
      <c r="E25" t="s">
        <v>304</v>
      </c>
      <c r="F25" t="s">
        <v>305</v>
      </c>
      <c r="G25" t="s">
        <v>306</v>
      </c>
      <c r="H25">
        <v>235</v>
      </c>
      <c r="I25" s="87">
        <v>2</v>
      </c>
    </row>
    <row r="26" spans="1:9" ht="14.5" x14ac:dyDescent="0.25">
      <c r="A26" t="s">
        <v>307</v>
      </c>
      <c r="B26" t="s">
        <v>308</v>
      </c>
      <c r="C26" t="s">
        <v>309</v>
      </c>
      <c r="D26" t="s">
        <v>310</v>
      </c>
      <c r="E26" t="s">
        <v>311</v>
      </c>
      <c r="F26" t="s">
        <v>312</v>
      </c>
      <c r="G26" t="s">
        <v>313</v>
      </c>
      <c r="H26">
        <v>333</v>
      </c>
      <c r="I26" s="87">
        <v>2</v>
      </c>
    </row>
    <row r="27" spans="1:9" ht="14.5" x14ac:dyDescent="0.25">
      <c r="A27" t="s">
        <v>314</v>
      </c>
      <c r="B27" t="s">
        <v>315</v>
      </c>
      <c r="C27"/>
      <c r="D27" t="s">
        <v>316</v>
      </c>
      <c r="E27" t="s">
        <v>317</v>
      </c>
      <c r="F27" t="s">
        <v>318</v>
      </c>
      <c r="G27" t="s">
        <v>319</v>
      </c>
      <c r="H27">
        <v>553</v>
      </c>
      <c r="I27" s="87">
        <v>4</v>
      </c>
    </row>
    <row r="28" spans="1:9" ht="14.5" x14ac:dyDescent="0.25">
      <c r="A28" t="s">
        <v>320</v>
      </c>
      <c r="B28" t="s">
        <v>321</v>
      </c>
      <c r="C28"/>
      <c r="D28" t="s">
        <v>322</v>
      </c>
      <c r="E28" t="s">
        <v>323</v>
      </c>
      <c r="F28" t="s">
        <v>324</v>
      </c>
      <c r="G28" t="s">
        <v>325</v>
      </c>
      <c r="H28">
        <v>334</v>
      </c>
      <c r="I28" s="87">
        <v>3</v>
      </c>
    </row>
    <row r="29" spans="1:9" ht="14.5" x14ac:dyDescent="0.25">
      <c r="A29" t="s">
        <v>326</v>
      </c>
      <c r="B29" t="s">
        <v>327</v>
      </c>
      <c r="C29" t="s">
        <v>328</v>
      </c>
      <c r="D29" t="s">
        <v>329</v>
      </c>
      <c r="E29" t="s">
        <v>330</v>
      </c>
      <c r="F29" t="s">
        <v>331</v>
      </c>
      <c r="G29" t="s">
        <v>332</v>
      </c>
      <c r="H29">
        <v>224</v>
      </c>
      <c r="I29" s="87">
        <v>2</v>
      </c>
    </row>
    <row r="30" spans="1:9" ht="14.5" x14ac:dyDescent="0.25">
      <c r="A30" t="s">
        <v>333</v>
      </c>
      <c r="B30" t="s">
        <v>154</v>
      </c>
      <c r="C30" t="s">
        <v>334</v>
      </c>
      <c r="D30" t="s">
        <v>335</v>
      </c>
      <c r="E30" t="s">
        <v>336</v>
      </c>
      <c r="F30" t="s">
        <v>337</v>
      </c>
      <c r="G30" t="s">
        <v>338</v>
      </c>
      <c r="H30">
        <v>447</v>
      </c>
      <c r="I30" s="87">
        <v>3</v>
      </c>
    </row>
    <row r="31" spans="1:9" ht="14.5" x14ac:dyDescent="0.25">
      <c r="A31" t="s">
        <v>339</v>
      </c>
      <c r="B31" t="s">
        <v>340</v>
      </c>
      <c r="C31"/>
      <c r="D31" t="s">
        <v>341</v>
      </c>
      <c r="E31" t="s">
        <v>342</v>
      </c>
      <c r="F31" t="s">
        <v>343</v>
      </c>
      <c r="G31" t="s">
        <v>344</v>
      </c>
      <c r="H31">
        <v>119</v>
      </c>
      <c r="I31" s="87">
        <v>2</v>
      </c>
    </row>
    <row r="32" spans="1:9" ht="14.5" x14ac:dyDescent="0.25">
      <c r="A32" t="s">
        <v>345</v>
      </c>
      <c r="B32" t="s">
        <v>154</v>
      </c>
      <c r="C32" t="s">
        <v>346</v>
      </c>
      <c r="D32" t="s">
        <v>347</v>
      </c>
      <c r="E32" t="s">
        <v>348</v>
      </c>
      <c r="F32" t="s">
        <v>349</v>
      </c>
      <c r="G32" t="s">
        <v>350</v>
      </c>
      <c r="H32">
        <v>117</v>
      </c>
      <c r="I32" s="87">
        <v>1</v>
      </c>
    </row>
    <row r="33" spans="1:9" ht="14.5" x14ac:dyDescent="0.25">
      <c r="A33" t="s">
        <v>351</v>
      </c>
      <c r="B33" t="s">
        <v>352</v>
      </c>
      <c r="C33" t="s">
        <v>353</v>
      </c>
      <c r="D33" t="s">
        <v>354</v>
      </c>
      <c r="E33" t="s">
        <v>355</v>
      </c>
      <c r="F33" t="s">
        <v>356</v>
      </c>
      <c r="G33" t="s">
        <v>357</v>
      </c>
      <c r="H33">
        <v>449</v>
      </c>
      <c r="I33" s="87">
        <v>3</v>
      </c>
    </row>
    <row r="34" spans="1:9" ht="14.5" x14ac:dyDescent="0.25">
      <c r="A34" t="s">
        <v>358</v>
      </c>
      <c r="B34" t="s">
        <v>154</v>
      </c>
      <c r="C34" t="s">
        <v>359</v>
      </c>
      <c r="D34" t="s">
        <v>360</v>
      </c>
      <c r="E34" t="s">
        <v>361</v>
      </c>
      <c r="F34" t="s">
        <v>362</v>
      </c>
      <c r="G34" t="s">
        <v>363</v>
      </c>
      <c r="H34">
        <v>228</v>
      </c>
      <c r="I34" s="87">
        <v>2</v>
      </c>
    </row>
    <row r="35" spans="1:9" ht="14.5" x14ac:dyDescent="0.25">
      <c r="A35" t="s">
        <v>364</v>
      </c>
      <c r="B35" t="s">
        <v>365</v>
      </c>
      <c r="C35" t="s">
        <v>366</v>
      </c>
      <c r="D35" t="s">
        <v>367</v>
      </c>
      <c r="E35" t="s">
        <v>368</v>
      </c>
      <c r="F35" t="s">
        <v>369</v>
      </c>
      <c r="G35" t="s">
        <v>370</v>
      </c>
      <c r="H35">
        <v>335</v>
      </c>
      <c r="I35" s="87">
        <v>3</v>
      </c>
    </row>
    <row r="36" spans="1:9" ht="14.5" x14ac:dyDescent="0.25">
      <c r="A36" t="s">
        <v>371</v>
      </c>
      <c r="B36" t="s">
        <v>372</v>
      </c>
      <c r="C36"/>
      <c r="D36" t="s">
        <v>373</v>
      </c>
      <c r="E36" t="s">
        <v>374</v>
      </c>
      <c r="F36" t="s">
        <v>375</v>
      </c>
      <c r="G36" t="s">
        <v>376</v>
      </c>
      <c r="H36">
        <v>332</v>
      </c>
      <c r="I36" s="87">
        <v>3</v>
      </c>
    </row>
    <row r="37" spans="1:9" ht="14.5" x14ac:dyDescent="0.25">
      <c r="A37" t="s">
        <v>377</v>
      </c>
      <c r="B37" t="s">
        <v>378</v>
      </c>
      <c r="C37" t="s">
        <v>379</v>
      </c>
      <c r="D37" t="s">
        <v>380</v>
      </c>
      <c r="E37" t="s">
        <v>381</v>
      </c>
      <c r="F37" t="s">
        <v>382</v>
      </c>
      <c r="G37" t="s">
        <v>383</v>
      </c>
      <c r="H37">
        <v>118</v>
      </c>
      <c r="I37" s="87">
        <v>1</v>
      </c>
    </row>
    <row r="38" spans="1:9" ht="14.5" x14ac:dyDescent="0.25">
      <c r="A38" t="s">
        <v>384</v>
      </c>
      <c r="B38" t="s">
        <v>385</v>
      </c>
      <c r="C38"/>
      <c r="D38" t="s">
        <v>386</v>
      </c>
      <c r="E38" t="s">
        <v>387</v>
      </c>
      <c r="F38" t="s">
        <v>388</v>
      </c>
      <c r="G38" t="s">
        <v>389</v>
      </c>
      <c r="H38">
        <v>337</v>
      </c>
      <c r="I38" s="87">
        <v>3</v>
      </c>
    </row>
    <row r="39" spans="1:9" ht="14.5" x14ac:dyDescent="0.25">
      <c r="A39" t="s">
        <v>390</v>
      </c>
      <c r="B39" t="s">
        <v>391</v>
      </c>
      <c r="C39"/>
      <c r="D39" t="s">
        <v>392</v>
      </c>
      <c r="E39" t="s">
        <v>393</v>
      </c>
      <c r="F39" t="s">
        <v>394</v>
      </c>
      <c r="G39" t="s">
        <v>395</v>
      </c>
      <c r="H39">
        <v>445</v>
      </c>
      <c r="I39" s="87">
        <v>2</v>
      </c>
    </row>
  </sheetData>
  <pageMargins left="0.7" right="0.7" top="0.75" bottom="0.75" header="0.3" footer="0.3"/>
  <pageSetup orientation="portrait" verticalDpi="0"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J14"/>
  <sheetViews>
    <sheetView zoomScaleNormal="100" workbookViewId="0">
      <selection activeCell="J14" sqref="J14"/>
    </sheetView>
  </sheetViews>
  <sheetFormatPr defaultColWidth="9.1796875" defaultRowHeight="12.5" x14ac:dyDescent="0.25"/>
  <cols>
    <col min="1" max="1" width="17.54296875" style="12" bestFit="1" customWidth="1"/>
    <col min="2" max="2" width="56" style="12" customWidth="1"/>
    <col min="3" max="3" width="9.1796875" style="12"/>
    <col min="4" max="4" width="25.26953125" style="12" customWidth="1"/>
    <col min="5" max="5" width="19.26953125" style="12" customWidth="1"/>
    <col min="6" max="6" width="9.1796875" style="12"/>
    <col min="7" max="7" width="11.453125" style="12" bestFit="1" customWidth="1"/>
    <col min="8" max="8" width="16.81640625" style="12" customWidth="1"/>
    <col min="9" max="9" width="43" style="12" bestFit="1" customWidth="1"/>
    <col min="10" max="10" width="9.81640625" style="12" bestFit="1" customWidth="1"/>
    <col min="11" max="16384" width="9.1796875" style="12"/>
  </cols>
  <sheetData>
    <row r="1" spans="1:10" x14ac:dyDescent="0.25">
      <c r="A1" s="166" t="s">
        <v>396</v>
      </c>
      <c r="B1" s="166"/>
      <c r="D1" s="166" t="s">
        <v>397</v>
      </c>
      <c r="E1" s="166"/>
    </row>
    <row r="2" spans="1:10" x14ac:dyDescent="0.25">
      <c r="A2" s="12" t="s">
        <v>398</v>
      </c>
      <c r="B2" s="12" t="s">
        <v>399</v>
      </c>
      <c r="D2" s="12" t="s">
        <v>398</v>
      </c>
      <c r="E2" s="12" t="s">
        <v>399</v>
      </c>
    </row>
    <row r="3" spans="1:10" x14ac:dyDescent="0.25">
      <c r="A3" s="12" t="s">
        <v>400</v>
      </c>
      <c r="B3" s="99">
        <v>0.38300000000000001</v>
      </c>
      <c r="D3" s="12" t="s">
        <v>401</v>
      </c>
      <c r="E3" s="12" t="s">
        <v>402</v>
      </c>
    </row>
    <row r="4" spans="1:10" x14ac:dyDescent="0.25">
      <c r="A4" s="12" t="s">
        <v>403</v>
      </c>
      <c r="B4" s="12" t="s">
        <v>404</v>
      </c>
      <c r="D4" s="12" t="s">
        <v>405</v>
      </c>
      <c r="E4" s="12">
        <v>2026</v>
      </c>
    </row>
    <row r="5" spans="1:10" ht="14.5" x14ac:dyDescent="0.35">
      <c r="A5" s="12" t="s">
        <v>406</v>
      </c>
      <c r="B5" s="12" t="s">
        <v>407</v>
      </c>
      <c r="E5" s="5"/>
      <c r="G5" s="12" t="s">
        <v>408</v>
      </c>
      <c r="H5" s="80" t="s">
        <v>409</v>
      </c>
    </row>
    <row r="6" spans="1:10" x14ac:dyDescent="0.25">
      <c r="A6" s="12" t="s">
        <v>410</v>
      </c>
      <c r="B6" s="23" t="s">
        <v>409</v>
      </c>
    </row>
    <row r="7" spans="1:10" x14ac:dyDescent="0.25">
      <c r="A7" s="12" t="s">
        <v>411</v>
      </c>
      <c r="B7" s="12" t="s">
        <v>412</v>
      </c>
      <c r="D7" s="12" t="s">
        <v>413</v>
      </c>
      <c r="E7" s="12" t="s">
        <v>402</v>
      </c>
      <c r="G7" s="77" t="s">
        <v>14</v>
      </c>
      <c r="H7" s="77"/>
      <c r="I7" s="77"/>
      <c r="J7" s="77"/>
    </row>
    <row r="8" spans="1:10" x14ac:dyDescent="0.25">
      <c r="A8" s="12" t="s">
        <v>414</v>
      </c>
      <c r="B8" s="12" t="s">
        <v>415</v>
      </c>
      <c r="G8" s="90">
        <v>43910</v>
      </c>
      <c r="H8" s="77" t="s">
        <v>15</v>
      </c>
      <c r="I8" s="21" t="s">
        <v>416</v>
      </c>
      <c r="J8" s="77" t="s">
        <v>17</v>
      </c>
    </row>
    <row r="9" spans="1:10" x14ac:dyDescent="0.25">
      <c r="A9" s="12" t="s">
        <v>417</v>
      </c>
      <c r="B9" s="23" t="s">
        <v>409</v>
      </c>
      <c r="G9" s="91">
        <v>44176</v>
      </c>
      <c r="H9" s="21" t="s">
        <v>15</v>
      </c>
      <c r="I9" s="21" t="s">
        <v>416</v>
      </c>
      <c r="J9" s="21" t="s">
        <v>17</v>
      </c>
    </row>
    <row r="10" spans="1:10" x14ac:dyDescent="0.25">
      <c r="A10" s="12" t="s">
        <v>418</v>
      </c>
      <c r="B10" s="12" t="s">
        <v>419</v>
      </c>
      <c r="G10" s="90">
        <v>44273</v>
      </c>
      <c r="H10" s="21" t="s">
        <v>15</v>
      </c>
      <c r="I10" s="21" t="s">
        <v>420</v>
      </c>
      <c r="J10" s="21" t="s">
        <v>17</v>
      </c>
    </row>
    <row r="11" spans="1:10" x14ac:dyDescent="0.25">
      <c r="G11" s="90">
        <v>44972</v>
      </c>
      <c r="H11" s="21" t="s">
        <v>137</v>
      </c>
      <c r="I11" s="21" t="s">
        <v>421</v>
      </c>
      <c r="J11" s="21" t="s">
        <v>17</v>
      </c>
    </row>
    <row r="12" spans="1:10" x14ac:dyDescent="0.25">
      <c r="G12" s="90">
        <v>45029</v>
      </c>
      <c r="H12" s="21" t="s">
        <v>66</v>
      </c>
      <c r="I12" s="21" t="s">
        <v>422</v>
      </c>
      <c r="J12" s="21" t="s">
        <v>17</v>
      </c>
    </row>
    <row r="13" spans="1:10" x14ac:dyDescent="0.25">
      <c r="G13" s="90">
        <v>45721</v>
      </c>
      <c r="H13" s="21" t="s">
        <v>137</v>
      </c>
      <c r="I13" s="21" t="s">
        <v>423</v>
      </c>
      <c r="J13" s="21" t="s">
        <v>17</v>
      </c>
    </row>
    <row r="14" spans="1:10" x14ac:dyDescent="0.25">
      <c r="G14" s="90">
        <v>46090</v>
      </c>
      <c r="H14" s="21" t="s">
        <v>447</v>
      </c>
      <c r="I14" s="21" t="s">
        <v>449</v>
      </c>
      <c r="J14" s="21" t="s">
        <v>17</v>
      </c>
    </row>
  </sheetData>
  <mergeCells count="2">
    <mergeCell ref="A1:B1"/>
    <mergeCell ref="D1:E1"/>
  </mergeCells>
  <hyperlinks>
    <hyperlink ref="B6" r:id="rId1" xr:uid="{00000000-0004-0000-0700-000000000000}"/>
    <hyperlink ref="H5" r:id="rId2" xr:uid="{00000000-0004-0000-0700-000001000000}"/>
    <hyperlink ref="B9" r:id="rId3" xr:uid="{00000000-0004-0000-0700-000002000000}"/>
  </hyperlinks>
  <pageMargins left="0.7" right="0.7" top="0.75" bottom="0.75" header="0.3" footer="0.3"/>
  <pageSetup orientation="portrait" verticalDpi="0" r:id="rId4"/>
  <tableParts count="2">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238829c-3659-41b9-b17a-99c615057f9e">
      <Value>1</Value>
      <Value>31</Value>
    </TaxCatchAll>
    <l3685371474f49415343446f63547970 xmlns="7238829c-3659-41b9-b17a-99c615057f9e">
      <Terms xmlns="http://schemas.microsoft.com/office/infopath/2007/PartnerControls">
        <TermInfo xmlns="http://schemas.microsoft.com/office/infopath/2007/PartnerControls">
          <TermName xmlns="http://schemas.microsoft.com/office/infopath/2007/PartnerControls">~UNSPECIFIED</TermName>
          <TermId xmlns="http://schemas.microsoft.com/office/infopath/2007/PartnerControls">c93a8f8e-b271-42b0-8205-d652e1ffdca7</TermId>
        </TermInfo>
      </Terms>
    </l3685371474f49415343446f63547970>
    <l3685371474f49415343427573556e74 xmlns="7238829c-3659-41b9-b17a-99c615057f9e">
      <Terms xmlns="http://schemas.microsoft.com/office/infopath/2007/PartnerControls"/>
    </l3685371474f49415343427573556e74>
    <AFSCSynopsis xmlns="7238829c-3659-41b9-b17a-99c615057f9e" xsi:nil="true"/>
    <AFSCDocumentOwner xmlns="7238829c-3659-41b9-b17a-99c615057f9e">
      <UserInfo>
        <DisplayName/>
        <AccountId xsi:nil="true"/>
        <AccountType/>
      </UserInfo>
    </AFSCDocumentOwner>
    <AFSCTrueDocumentDate xmlns="7238829c-3659-41b9-b17a-99c615057f9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Base Document" ma:contentTypeID="0x0101005368617265B2436F726549415061636B00D88FFD844A321B45A54BCB3C00801038" ma:contentTypeVersion="4" ma:contentTypeDescription="Base Content Type for all Documents at AFSC" ma:contentTypeScope="" ma:versionID="1d0d8a24bcba4bf13fab0e0383614086">
  <xsd:schema xmlns:xsd="http://www.w3.org/2001/XMLSchema" xmlns:xs="http://www.w3.org/2001/XMLSchema" xmlns:p="http://schemas.microsoft.com/office/2006/metadata/properties" xmlns:ns2="7238829c-3659-41b9-b17a-99c615057f9e" targetNamespace="http://schemas.microsoft.com/office/2006/metadata/properties" ma:root="true" ma:fieldsID="d6102407b16a7f6a0a3d083253df93e0" ns2:_="">
    <xsd:import namespace="7238829c-3659-41b9-b17a-99c615057f9e"/>
    <xsd:element name="properties">
      <xsd:complexType>
        <xsd:sequence>
          <xsd:element name="documentManagement">
            <xsd:complexType>
              <xsd:all>
                <xsd:element ref="ns2:AFSCDocumentOwner" minOccurs="0"/>
                <xsd:element ref="ns2:AFSCSynopsis" minOccurs="0"/>
                <xsd:element ref="ns2:AFSCTrueDocumentDate" minOccurs="0"/>
                <xsd:element ref="ns2:l3685371474f49415343446f63547970" minOccurs="0"/>
                <xsd:element ref="ns2:TaxCatchAllLabel" minOccurs="0"/>
                <xsd:element ref="ns2:l3685371474f49415343427573556e74"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38829c-3659-41b9-b17a-99c615057f9e" elementFormDefault="qualified">
    <xsd:import namespace="http://schemas.microsoft.com/office/2006/documentManagement/types"/>
    <xsd:import namespace="http://schemas.microsoft.com/office/infopath/2007/PartnerControls"/>
    <xsd:element name="AFSCDocumentOwner" ma:index="3" nillable="true" ma:displayName="Document Owner" ma:description="" ma:list="UserInfo" ma:SharePointGroup="0" ma:internalName="AFSCDocument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FSCSynopsis" ma:index="5" nillable="true" ma:displayName="Synopsis" ma:description="Enter a brief description of the document" ma:internalName="AFSCSynopsis" ma:readOnly="false">
      <xsd:simpleType>
        <xsd:restriction base="dms:Note">
          <xsd:maxLength value="255"/>
        </xsd:restriction>
      </xsd:simpleType>
    </xsd:element>
    <xsd:element name="AFSCTrueDocumentDate" ma:index="6" nillable="true" ma:displayName="True Document Date" ma:description="" ma:format="DateOnly" ma:internalName="AFSCTrueDocumentDate" ma:readOnly="false">
      <xsd:simpleType>
        <xsd:restriction base="dms:DateTime"/>
      </xsd:simpleType>
    </xsd:element>
    <xsd:element name="l3685371474f49415343446f63547970" ma:index="7" ma:taxonomy="true" ma:internalName="l3685371474f49415343446f63547970" ma:taxonomyFieldName="AFSCDocumentType" ma:displayName="Document Type" ma:default="1;#~UNSPECIFIED|c93a8f8e-b271-42b0-8205-d652e1ffdca7" ma:fieldId="{53685371-474f-4941-5343-446f63547970}" ma:sspId="47b3dcd4-bec0-4bed-b5d4-327825fd5561" ma:termSetId="5fb6c769-4401-467f-bdee-e61855d2d5d4" ma:anchorId="00000000-0000-0000-0000-000000000000" ma:open="false" ma:isKeyword="false">
      <xsd:complexType>
        <xsd:sequence>
          <xsd:element ref="pc:Terms" minOccurs="0" maxOccurs="1"/>
        </xsd:sequence>
      </xsd:complexType>
    </xsd:element>
    <xsd:element name="TaxCatchAllLabel" ma:index="8" nillable="true" ma:displayName="Taxonomy Catch All Column1" ma:hidden="true" ma:list="{e90e2ac5-3f23-450f-87e4-7ee092f3c5fd}" ma:internalName="TaxCatchAllLabel" ma:readOnly="true" ma:showField="CatchAllDataLabel" ma:web="302c3cdc-be15-466e-b0e4-e22ded62744a">
      <xsd:complexType>
        <xsd:complexContent>
          <xsd:extension base="dms:MultiChoiceLookup">
            <xsd:sequence>
              <xsd:element name="Value" type="dms:Lookup" maxOccurs="unbounded" minOccurs="0" nillable="true"/>
            </xsd:sequence>
          </xsd:extension>
        </xsd:complexContent>
      </xsd:complexType>
    </xsd:element>
    <xsd:element name="l3685371474f49415343427573556e74" ma:index="9" nillable="true" ma:taxonomy="true" ma:internalName="l3685371474f49415343427573556e74" ma:taxonomyFieldName="AFSCBusinessUnit" ma:displayName="Business Unit" ma:default="" ma:fieldId="{53685371-474f-4941-5343-427573556e74}" ma:sspId="47b3dcd4-bec0-4bed-b5d4-327825fd5561" ma:termSetId="84f3ed62-ddae-47c0-ae83-f227e57b3c38" ma:anchorId="00000000-0000-0000-0000-000000000000" ma:open="false" ma:isKeyword="false">
      <xsd:complexType>
        <xsd:sequence>
          <xsd:element ref="pc:Terms" minOccurs="0" maxOccurs="1"/>
        </xsd:sequence>
      </xsd:complexType>
    </xsd:element>
    <xsd:element name="TaxCatchAll" ma:index="15" nillable="true" ma:displayName="Taxonomy Catch All Column" ma:hidden="true" ma:list="{e90e2ac5-3f23-450f-87e4-7ee092f3c5fd}" ma:internalName="TaxCatchAll" ma:showField="CatchAllData" ma:web="302c3cdc-be15-466e-b0e4-e22ded62744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47b3dcd4-bec0-4bed-b5d4-327825fd5561" ContentTypeId="0x0101005368617265B2436F726549415061636B" PreviousValue="false" LastSyncTimeStamp="2022-12-20T20:22:27.2Z"/>
</file>

<file path=customXml/itemProps1.xml><?xml version="1.0" encoding="utf-8"?>
<ds:datastoreItem xmlns:ds="http://schemas.openxmlformats.org/officeDocument/2006/customXml" ds:itemID="{54D0AB04-90FA-4706-AA9D-68CD00DC5234}">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purl.org/dc/terms/"/>
    <ds:schemaRef ds:uri="7238829c-3659-41b9-b17a-99c615057f9e"/>
    <ds:schemaRef ds:uri="http://www.w3.org/XML/1998/namespace"/>
    <ds:schemaRef ds:uri="http://purl.org/dc/dcmitype/"/>
  </ds:schemaRefs>
</ds:datastoreItem>
</file>

<file path=customXml/itemProps2.xml><?xml version="1.0" encoding="utf-8"?>
<ds:datastoreItem xmlns:ds="http://schemas.openxmlformats.org/officeDocument/2006/customXml" ds:itemID="{B7A29EC8-68BC-448F-83B3-29C93D601B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38829c-3659-41b9-b17a-99c615057f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7E12082-F95D-4E5B-B9B1-BF62BD168E22}">
  <ds:schemaRefs>
    <ds:schemaRef ds:uri="http://schemas.microsoft.com/sharepoint/v3/contenttype/forms"/>
  </ds:schemaRefs>
</ds:datastoreItem>
</file>

<file path=customXml/itemProps4.xml><?xml version="1.0" encoding="utf-8"?>
<ds:datastoreItem xmlns:ds="http://schemas.openxmlformats.org/officeDocument/2006/customXml" ds:itemID="{115A0911-6A61-4AD3-B40C-5E61ABF56046}">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27</vt:i4>
      </vt:variant>
    </vt:vector>
  </HeadingPairs>
  <TitlesOfParts>
    <vt:vector size="35" baseType="lpstr">
      <vt:lpstr>St. Hail Calculator</vt:lpstr>
      <vt:lpstr>Address (data)</vt:lpstr>
      <vt:lpstr>St. Hail Commodities (data)</vt:lpstr>
      <vt:lpstr>Hail rates (data)</vt:lpstr>
      <vt:lpstr>Not Eligible (data)</vt:lpstr>
      <vt:lpstr>Twp Rge Mer (data)</vt:lpstr>
      <vt:lpstr>Offices (data)</vt:lpstr>
      <vt:lpstr>Properties (Data)</vt:lpstr>
      <vt:lpstr>Ag_Input</vt:lpstr>
      <vt:lpstr>Agricultural_Products</vt:lpstr>
      <vt:lpstr>BO</vt:lpstr>
      <vt:lpstr>BranchOffices</vt:lpstr>
      <vt:lpstr>CommonProperties</vt:lpstr>
      <vt:lpstr>Coverage</vt:lpstr>
      <vt:lpstr>CP</vt:lpstr>
      <vt:lpstr>Crop</vt:lpstr>
      <vt:lpstr>Crop_Rates_and_Maximums</vt:lpstr>
      <vt:lpstr>croptype</vt:lpstr>
      <vt:lpstr>'Offices (data)'!CropYear</vt:lpstr>
      <vt:lpstr>CropYear</vt:lpstr>
      <vt:lpstr>CurrentDataPath</vt:lpstr>
      <vt:lpstr>deductiblepercentfor10</vt:lpstr>
      <vt:lpstr>deductiblepercentfor25</vt:lpstr>
      <vt:lpstr>Hail_Factor</vt:lpstr>
      <vt:lpstr>Hail_Rates</vt:lpstr>
      <vt:lpstr>LOCALPROP</vt:lpstr>
      <vt:lpstr>LocalProperties</vt:lpstr>
      <vt:lpstr>LocalProperty</vt:lpstr>
      <vt:lpstr>LP</vt:lpstr>
      <vt:lpstr>noteligible</vt:lpstr>
      <vt:lpstr>OfficeNames</vt:lpstr>
      <vt:lpstr>OfficesQuery</vt:lpstr>
      <vt:lpstr>'Not Eligible (data)'!Print_Area</vt:lpstr>
      <vt:lpstr>'St. Hail Calculator'!Print_Area</vt:lpstr>
      <vt:lpstr>'St. Hail Calculator'!Print_Titles</vt:lpstr>
    </vt:vector>
  </TitlesOfParts>
  <Company>AFSC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 Hail Calculator</dc:title>
  <dc:subject/>
  <dc:creator>Anne Cooper</dc:creator>
  <dc:description/>
  <cp:lastModifiedBy>Anne Cooper</cp:lastModifiedBy>
  <cp:revision/>
  <cp:lastPrinted>2026-03-13T17:15:56Z</cp:lastPrinted>
  <dcterms:created xsi:type="dcterms:W3CDTF">2010-02-24T21:07:29Z</dcterms:created>
  <dcterms:modified xsi:type="dcterms:W3CDTF">2026-04-23T16:28:11Z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dlc_policyId">
    <vt:lpwstr>0x01010029320DEE8174419A832487BD4B73D016|-531675342</vt:lpwstr>
  </property>
  <property fmtid="{D5CDD505-2E9C-101B-9397-08002B2CF9AE}" pid="4" name="ContentTypeId">
    <vt:lpwstr>0x0101005368617265B2436F726549415061636B00D88FFD844A321B45A54BCB3C00801038</vt:lpwstr>
  </property>
  <property fmtid="{D5CDD505-2E9C-101B-9397-08002B2CF9AE}" pid="5" name="ItemRetentionFormula">
    <vt:lpwstr>&lt;formula id="Microsoft.Office.RecordsManagement.PolicyFeatures.Expiration.Formula.BuiltIn"&gt;&lt;number&gt;1&lt;/number&gt;&lt;property&gt;Modified&lt;/property&gt;&lt;propertyId&gt;28cf69c5-fa48-462a-b5cd-27b6f9d2bd5f&lt;/propertyId&gt;&lt;period&gt;years&lt;/period&gt;&lt;/formula&gt;</vt:lpwstr>
  </property>
  <property fmtid="{D5CDD505-2E9C-101B-9397-08002B2CF9AE}" pid="6" name="AFSCProductLine">
    <vt:lpwstr>41;#Insurance|c10516c6-9ce8-4a46-a8f0-daba7838a4df</vt:lpwstr>
  </property>
  <property fmtid="{D5CDD505-2E9C-101B-9397-08002B2CF9AE}" pid="7" name="AFSCCalendarYear">
    <vt:lpwstr>31;#2021|8bd477e2-5704-4d89-beea-d2fa7ea5377b</vt:lpwstr>
  </property>
  <property fmtid="{D5CDD505-2E9C-101B-9397-08002B2CF9AE}" pid="8" name="AFSCOrganizationalUnit">
    <vt:lpwstr>743;#Procedure Readiness|69c9b524-15cd-4495-b4af-a6fbad23ec57</vt:lpwstr>
  </property>
  <property fmtid="{D5CDD505-2E9C-101B-9397-08002B2CF9AE}" pid="9" name="AFSCSystemApplication">
    <vt:lpwstr>1101;#INS Calculator|cd13b1fe-f062-49e9-9472-7a3c4a611fb8</vt:lpwstr>
  </property>
  <property fmtid="{D5CDD505-2E9C-101B-9397-08002B2CF9AE}" pid="10" name="AFSCFiscalYear">
    <vt:lpwstr/>
  </property>
  <property fmtid="{D5CDD505-2E9C-101B-9397-08002B2CF9AE}" pid="11" name="Deliverable Identifier">
    <vt:lpwstr/>
  </property>
  <property fmtid="{D5CDD505-2E9C-101B-9397-08002B2CF9AE}" pid="12" name="AFSCSubject">
    <vt:lpwstr/>
  </property>
  <property fmtid="{D5CDD505-2E9C-101B-9397-08002B2CF9AE}" pid="13" name="Resource Type">
    <vt:lpwstr>212;#Calculator|dcb1fda3-2c3e-4b47-80ad-9441e92efae2</vt:lpwstr>
  </property>
  <property fmtid="{D5CDD505-2E9C-101B-9397-08002B2CF9AE}" pid="14" name="AFSCDataClassification">
    <vt:lpwstr>121;#Protected|121342ff-0519-4793-8271-a81777f0ce36</vt:lpwstr>
  </property>
  <property fmtid="{D5CDD505-2E9C-101B-9397-08002B2CF9AE}" pid="15" name="AFSCProgram">
    <vt:lpwstr>248;#Straight Hail|98bd0539-0e3b-48f8-981b-4c7bcc34eccd</vt:lpwstr>
  </property>
  <property fmtid="{D5CDD505-2E9C-101B-9397-08002B2CF9AE}" pid="16" name="Season">
    <vt:lpwstr/>
  </property>
  <property fmtid="{D5CDD505-2E9C-101B-9397-08002B2CF9AE}" pid="17" name="Deliverable Type">
    <vt:lpwstr/>
  </property>
  <property fmtid="{D5CDD505-2E9C-101B-9397-08002B2CF9AE}" pid="18" name="AFSCDepartmentOrCommittee">
    <vt:lpwstr>488;#Innovation ＆ Product Development|04ada3bb-9f5d-4b08-ae73-dd4d3a9fe0b3</vt:lpwstr>
  </property>
  <property fmtid="{D5CDD505-2E9C-101B-9397-08002B2CF9AE}" pid="19" name="Province">
    <vt:lpwstr/>
  </property>
  <property fmtid="{D5CDD505-2E9C-101B-9397-08002B2CF9AE}" pid="20" name="AFSCOrganizationalArea">
    <vt:lpwstr>724;#Program ＆ System Readiness|1f66ee17-7eb6-44da-af41-7781dc74829e</vt:lpwstr>
  </property>
  <property fmtid="{D5CDD505-2E9C-101B-9397-08002B2CF9AE}" pid="21" name="Intended Audience1">
    <vt:lpwstr/>
  </property>
  <property fmtid="{D5CDD505-2E9C-101B-9397-08002B2CF9AE}" pid="22" name="le17f15dd5614cf9907d9aa87ac9a3df">
    <vt:lpwstr/>
  </property>
  <property fmtid="{D5CDD505-2E9C-101B-9397-08002B2CF9AE}" pid="23" name="n5b795f0fd6c46f396b657631736e73b">
    <vt:lpwstr/>
  </property>
  <property fmtid="{D5CDD505-2E9C-101B-9397-08002B2CF9AE}" pid="24" name="bdf469d3524742e6b9d7e82d23c89b05">
    <vt:lpwstr/>
  </property>
  <property fmtid="{D5CDD505-2E9C-101B-9397-08002B2CF9AE}" pid="25" name="m9d9ef71727b4e8ca543c915d23d7830">
    <vt:lpwstr/>
  </property>
  <property fmtid="{D5CDD505-2E9C-101B-9397-08002B2CF9AE}" pid="26" name="_dlc_ExpireDate">
    <vt:filetime>2020-03-28T21:58:49Z</vt:filetime>
  </property>
  <property fmtid="{D5CDD505-2E9C-101B-9397-08002B2CF9AE}" pid="27" name="MSIP_Label_0f8eef80-778c-4a89-8efd-f94c0ef4cb82_Enabled">
    <vt:lpwstr>true</vt:lpwstr>
  </property>
  <property fmtid="{D5CDD505-2E9C-101B-9397-08002B2CF9AE}" pid="28" name="MSIP_Label_0f8eef80-778c-4a89-8efd-f94c0ef4cb82_SetDate">
    <vt:lpwstr>2023-03-02T17:35:36Z</vt:lpwstr>
  </property>
  <property fmtid="{D5CDD505-2E9C-101B-9397-08002B2CF9AE}" pid="29" name="MSIP_Label_0f8eef80-778c-4a89-8efd-f94c0ef4cb82_Method">
    <vt:lpwstr>Standard</vt:lpwstr>
  </property>
  <property fmtid="{D5CDD505-2E9C-101B-9397-08002B2CF9AE}" pid="30" name="MSIP_Label_0f8eef80-778c-4a89-8efd-f94c0ef4cb82_Name">
    <vt:lpwstr>Data Classification 3</vt:lpwstr>
  </property>
  <property fmtid="{D5CDD505-2E9C-101B-9397-08002B2CF9AE}" pid="31" name="MSIP_Label_0f8eef80-778c-4a89-8efd-f94c0ef4cb82_SiteId">
    <vt:lpwstr>3b9b62a1-ac30-45f1-8603-03a0c1175d9b</vt:lpwstr>
  </property>
  <property fmtid="{D5CDD505-2E9C-101B-9397-08002B2CF9AE}" pid="32" name="MSIP_Label_0f8eef80-778c-4a89-8efd-f94c0ef4cb82_ActionId">
    <vt:lpwstr>f83b1021-f5dd-4cbd-bd5a-160f456da03a</vt:lpwstr>
  </property>
  <property fmtid="{D5CDD505-2E9C-101B-9397-08002B2CF9AE}" pid="33" name="MSIP_Label_0f8eef80-778c-4a89-8efd-f94c0ef4cb82_ContentBits">
    <vt:lpwstr>0</vt:lpwstr>
  </property>
  <property fmtid="{D5CDD505-2E9C-101B-9397-08002B2CF9AE}" pid="34" name="AFSCBusinessUnit">
    <vt:lpwstr/>
  </property>
  <property fmtid="{D5CDD505-2E9C-101B-9397-08002B2CF9AE}" pid="35" name="MediaServiceImageTags">
    <vt:lpwstr/>
  </property>
  <property fmtid="{D5CDD505-2E9C-101B-9397-08002B2CF9AE}" pid="36" name="lcf76f155ced4ddcb4097134ff3c332f">
    <vt:lpwstr/>
  </property>
  <property fmtid="{D5CDD505-2E9C-101B-9397-08002B2CF9AE}" pid="37" name="AFSCDocumentType">
    <vt:lpwstr>1;#~UNSPECIFIED|c93a8f8e-b271-42b0-8205-d652e1ffdca7</vt:lpwstr>
  </property>
  <property fmtid="{D5CDD505-2E9C-101B-9397-08002B2CF9AE}" pid="38" name="Fiscal_x0020_Year">
    <vt:lpwstr/>
  </property>
  <property fmtid="{D5CDD505-2E9C-101B-9397-08002B2CF9AE}" pid="39" name="AFSCProductTopic">
    <vt:lpwstr/>
  </property>
  <property fmtid="{D5CDD505-2E9C-101B-9397-08002B2CF9AE}" pid="40" name="gd6cb5890aff451fa447afb6ff3e5844">
    <vt:lpwstr/>
  </property>
  <property fmtid="{D5CDD505-2E9C-101B-9397-08002B2CF9AE}" pid="41" name="bc0713615c374cbea81e9ef7a34ae715">
    <vt:lpwstr/>
  </property>
  <property fmtid="{D5CDD505-2E9C-101B-9397-08002B2CF9AE}" pid="42" name="AFSCProducts">
    <vt:lpwstr/>
  </property>
  <property fmtid="{D5CDD505-2E9C-101B-9397-08002B2CF9AE}" pid="43" name="ld6aa1e3791b4f9d8f206e844d78c8b2">
    <vt:lpwstr>2021|8bd477e2-5704-4d89-beea-d2fa7ea5377b</vt:lpwstr>
  </property>
  <property fmtid="{D5CDD505-2E9C-101B-9397-08002B2CF9AE}" pid="44" name="AFSCProgramLines">
    <vt:lpwstr/>
  </property>
  <property fmtid="{D5CDD505-2E9C-101B-9397-08002B2CF9AE}" pid="45" name="j54836e257a34c5ab8c0fb5b314e405a">
    <vt:lpwstr/>
  </property>
  <property fmtid="{D5CDD505-2E9C-101B-9397-08002B2CF9AE}" pid="46" name="k54287f45fb940b983ea7e6f28becd6b">
    <vt:lpwstr/>
  </property>
  <property fmtid="{D5CDD505-2E9C-101B-9397-08002B2CF9AE}" pid="47" name="Fiscal Year">
    <vt:lpwstr/>
  </property>
</Properties>
</file>